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50" windowWidth="19320" windowHeight="7800"/>
  </bookViews>
  <sheets>
    <sheet name="入力等について" sheetId="4" r:id="rId1"/>
    <sheet name="入力例" sheetId="5" r:id="rId2"/>
    <sheet name="入力用" sheetId="2" r:id="rId3"/>
    <sheet name="提出用" sheetId="1" r:id="rId4"/>
    <sheet name="プロ編用" sheetId="6" r:id="rId5"/>
    <sheet name="関東県換算表" sheetId="7" r:id="rId6"/>
    <sheet name="インハイ予選換算表" sheetId="8" r:id="rId7"/>
    <sheet name="地区換算表" sheetId="9" r:id="rId8"/>
    <sheet name="埼玉県選手権地区予選" sheetId="10" r:id="rId9"/>
    <sheet name="埼玉県選手権" sheetId="11" r:id="rId10"/>
  </sheets>
  <calcPr calcId="152511"/>
</workbook>
</file>

<file path=xl/calcChain.xml><?xml version="1.0" encoding="utf-8"?>
<calcChain xmlns="http://schemas.openxmlformats.org/spreadsheetml/2006/main">
  <c r="T21" i="6" l="1"/>
  <c r="T20" i="6"/>
  <c r="T19" i="6"/>
  <c r="T18" i="6"/>
  <c r="T17" i="6"/>
  <c r="T16" i="6"/>
  <c r="T15" i="6"/>
  <c r="T14" i="6"/>
  <c r="S21" i="6"/>
  <c r="U21" i="6"/>
  <c r="S20" i="6"/>
  <c r="U20" i="6" s="1"/>
  <c r="S19" i="6"/>
  <c r="U19" i="6"/>
  <c r="S18" i="6"/>
  <c r="U18" i="6" s="1"/>
  <c r="S17" i="6"/>
  <c r="U17" i="6" s="1"/>
  <c r="S16" i="6"/>
  <c r="U16" i="6" s="1"/>
  <c r="S15" i="6"/>
  <c r="U15" i="6" s="1"/>
  <c r="S14" i="6"/>
  <c r="U14" i="6" s="1"/>
  <c r="Q21" i="6"/>
  <c r="Q20" i="6"/>
  <c r="Q19" i="6"/>
  <c r="Q18" i="6"/>
  <c r="Q17" i="6"/>
  <c r="Q16" i="6"/>
  <c r="Q15" i="6"/>
  <c r="Q14" i="6"/>
  <c r="P21" i="6"/>
  <c r="R21" i="6" s="1"/>
  <c r="P20" i="6"/>
  <c r="R20" i="6" s="1"/>
  <c r="P19" i="6"/>
  <c r="R19" i="6" s="1"/>
  <c r="P18" i="6"/>
  <c r="R18" i="6" s="1"/>
  <c r="P17" i="6"/>
  <c r="R17" i="6" s="1"/>
  <c r="P16" i="6"/>
  <c r="R16" i="6" s="1"/>
  <c r="P15" i="6"/>
  <c r="R15" i="6" s="1"/>
  <c r="P14" i="6"/>
  <c r="R14" i="6" s="1"/>
  <c r="N21" i="6"/>
  <c r="N20" i="6"/>
  <c r="N19" i="6"/>
  <c r="N18" i="6"/>
  <c r="N17" i="6"/>
  <c r="N16" i="6"/>
  <c r="N15" i="6"/>
  <c r="N14" i="6"/>
  <c r="M21" i="6"/>
  <c r="O21" i="6" s="1"/>
  <c r="M20" i="6"/>
  <c r="O20" i="6" s="1"/>
  <c r="M19" i="6"/>
  <c r="O19" i="6" s="1"/>
  <c r="M18" i="6"/>
  <c r="O18" i="6" s="1"/>
  <c r="M17" i="6"/>
  <c r="O17" i="6" s="1"/>
  <c r="M16" i="6"/>
  <c r="O16" i="6" s="1"/>
  <c r="M15" i="6"/>
  <c r="O15" i="6" s="1"/>
  <c r="M14" i="6"/>
  <c r="O14" i="6" s="1"/>
  <c r="K21" i="6"/>
  <c r="K20" i="6"/>
  <c r="K19" i="6"/>
  <c r="K18" i="6"/>
  <c r="K17" i="6"/>
  <c r="K16" i="6"/>
  <c r="K15" i="6"/>
  <c r="K14" i="6"/>
  <c r="J21" i="6"/>
  <c r="L21" i="6" s="1"/>
  <c r="J20" i="6"/>
  <c r="L20" i="6" s="1"/>
  <c r="J19" i="6"/>
  <c r="L19" i="6" s="1"/>
  <c r="J18" i="6"/>
  <c r="L18" i="6" s="1"/>
  <c r="J17" i="6"/>
  <c r="L17" i="6" s="1"/>
  <c r="J16" i="6"/>
  <c r="L16" i="6" s="1"/>
  <c r="J15" i="6"/>
  <c r="L15" i="6" s="1"/>
  <c r="J14" i="6"/>
  <c r="L14" i="6" s="1"/>
  <c r="H21" i="6"/>
  <c r="H20" i="6"/>
  <c r="H19" i="6"/>
  <c r="H18" i="6"/>
  <c r="H17" i="6"/>
  <c r="H16" i="6"/>
  <c r="H15" i="6"/>
  <c r="H14" i="6"/>
  <c r="G21" i="6"/>
  <c r="I21" i="6" s="1"/>
  <c r="V21" i="6" s="1"/>
  <c r="G20" i="6"/>
  <c r="I20" i="6"/>
  <c r="G19" i="6"/>
  <c r="I19" i="6" s="1"/>
  <c r="V19" i="6" s="1"/>
  <c r="G18" i="6"/>
  <c r="I18" i="6"/>
  <c r="V18" i="6" s="1"/>
  <c r="G17" i="6"/>
  <c r="I17" i="6" s="1"/>
  <c r="G16" i="6"/>
  <c r="I16" i="6"/>
  <c r="G15" i="6"/>
  <c r="I15" i="6" s="1"/>
  <c r="V15" i="6" s="1"/>
  <c r="G14" i="6"/>
  <c r="I14" i="6"/>
  <c r="V14" i="6" s="1"/>
  <c r="C21" i="6"/>
  <c r="C20" i="6"/>
  <c r="C19" i="6"/>
  <c r="C18" i="6"/>
  <c r="C17" i="6"/>
  <c r="C16" i="6"/>
  <c r="C15" i="6"/>
  <c r="C14" i="6"/>
  <c r="B21" i="6"/>
  <c r="B20" i="6"/>
  <c r="B19" i="6"/>
  <c r="B18" i="6"/>
  <c r="B17" i="6"/>
  <c r="B16" i="6"/>
  <c r="B15" i="6"/>
  <c r="B14" i="6"/>
  <c r="AQ14" i="1"/>
  <c r="AR14" i="1"/>
  <c r="AS14" i="1"/>
  <c r="AU14" i="1"/>
  <c r="AX14" i="1"/>
  <c r="AZ14" i="1"/>
  <c r="BC14" i="1"/>
  <c r="BE14" i="1"/>
  <c r="BH14" i="1"/>
  <c r="BJ14" i="1"/>
  <c r="BM14" i="1"/>
  <c r="BO14" i="1"/>
  <c r="AQ15" i="1"/>
  <c r="AR15" i="1"/>
  <c r="AS15" i="1"/>
  <c r="AU15" i="1"/>
  <c r="AX15" i="1"/>
  <c r="AZ15" i="1"/>
  <c r="BC15" i="1"/>
  <c r="BE15" i="1"/>
  <c r="BH15" i="1"/>
  <c r="BJ15" i="1"/>
  <c r="BM15" i="1"/>
  <c r="BO15" i="1"/>
  <c r="AQ16" i="1"/>
  <c r="AR16" i="1"/>
  <c r="AS16" i="1"/>
  <c r="AU16" i="1"/>
  <c r="AX16" i="1"/>
  <c r="AZ16" i="1"/>
  <c r="BC16" i="1"/>
  <c r="BE16" i="1"/>
  <c r="BH16" i="1"/>
  <c r="BJ16" i="1"/>
  <c r="BM16" i="1"/>
  <c r="BO16" i="1"/>
  <c r="AQ17" i="1"/>
  <c r="AR17" i="1"/>
  <c r="AS17" i="1"/>
  <c r="AU17" i="1"/>
  <c r="AX17" i="1"/>
  <c r="AZ17" i="1"/>
  <c r="BC17" i="1"/>
  <c r="BE17" i="1"/>
  <c r="BH17" i="1"/>
  <c r="BJ17" i="1"/>
  <c r="BM17" i="1"/>
  <c r="BO17" i="1"/>
  <c r="AQ18" i="1"/>
  <c r="AR18" i="1"/>
  <c r="AS18" i="1"/>
  <c r="AU18" i="1"/>
  <c r="AX18" i="1"/>
  <c r="AZ18" i="1"/>
  <c r="BC18" i="1"/>
  <c r="BE18" i="1"/>
  <c r="BH18" i="1"/>
  <c r="BJ18" i="1"/>
  <c r="BM18" i="1"/>
  <c r="BO18" i="1"/>
  <c r="AQ19" i="1"/>
  <c r="AR19" i="1"/>
  <c r="AS19" i="1"/>
  <c r="AU19" i="1"/>
  <c r="AX19" i="1"/>
  <c r="AZ19" i="1"/>
  <c r="BC19" i="1"/>
  <c r="BE19" i="1"/>
  <c r="BH19" i="1"/>
  <c r="BJ19" i="1"/>
  <c r="BM19" i="1"/>
  <c r="BO19" i="1"/>
  <c r="AQ20" i="1"/>
  <c r="AR20" i="1"/>
  <c r="AS20" i="1"/>
  <c r="AU20" i="1"/>
  <c r="AX20" i="1"/>
  <c r="AZ20" i="1"/>
  <c r="BC20" i="1"/>
  <c r="BE20" i="1"/>
  <c r="BH20" i="1"/>
  <c r="BJ20" i="1"/>
  <c r="BM20" i="1"/>
  <c r="BO20" i="1"/>
  <c r="AQ21" i="1"/>
  <c r="AR21" i="1"/>
  <c r="AS21" i="1"/>
  <c r="AU21" i="1"/>
  <c r="AX21" i="1"/>
  <c r="AZ21" i="1"/>
  <c r="BC21" i="1"/>
  <c r="BE21" i="1"/>
  <c r="BH21" i="1"/>
  <c r="BJ21" i="1"/>
  <c r="BM21" i="1"/>
  <c r="BO21" i="1"/>
  <c r="AQ22" i="1"/>
  <c r="AR22" i="1"/>
  <c r="AS22" i="1"/>
  <c r="AU22" i="1"/>
  <c r="AX22" i="1"/>
  <c r="AZ22" i="1"/>
  <c r="BC22" i="1"/>
  <c r="BE22" i="1"/>
  <c r="BH22" i="1"/>
  <c r="BJ22" i="1"/>
  <c r="BM22" i="1"/>
  <c r="BO22" i="1"/>
  <c r="AQ23" i="1"/>
  <c r="AR23" i="1"/>
  <c r="AS23" i="1"/>
  <c r="AU23" i="1"/>
  <c r="AX23" i="1"/>
  <c r="AZ23" i="1"/>
  <c r="BC23" i="1"/>
  <c r="BE23" i="1"/>
  <c r="BH23" i="1"/>
  <c r="BJ23" i="1"/>
  <c r="BM23" i="1"/>
  <c r="BO23" i="1"/>
  <c r="AQ24" i="1"/>
  <c r="AR24" i="1"/>
  <c r="AS24" i="1"/>
  <c r="AU24" i="1"/>
  <c r="AX24" i="1"/>
  <c r="AZ24" i="1"/>
  <c r="BC24" i="1"/>
  <c r="BE24" i="1"/>
  <c r="BH24" i="1"/>
  <c r="BJ24" i="1"/>
  <c r="BM24" i="1"/>
  <c r="BO24" i="1"/>
  <c r="AQ25" i="1"/>
  <c r="AR25" i="1"/>
  <c r="AS25" i="1"/>
  <c r="AU25" i="1"/>
  <c r="AX25" i="1"/>
  <c r="AZ25" i="1"/>
  <c r="BC25" i="1"/>
  <c r="BE25" i="1"/>
  <c r="BH25" i="1"/>
  <c r="BJ25" i="1"/>
  <c r="BM25" i="1"/>
  <c r="BO25" i="1"/>
  <c r="AQ26" i="1"/>
  <c r="AR26" i="1"/>
  <c r="AS26" i="1"/>
  <c r="AU26" i="1"/>
  <c r="AX26" i="1"/>
  <c r="AZ26" i="1"/>
  <c r="BC26" i="1"/>
  <c r="BE26" i="1"/>
  <c r="BH26" i="1"/>
  <c r="BJ26" i="1"/>
  <c r="BM26" i="1"/>
  <c r="BO26" i="1"/>
  <c r="AQ27" i="1"/>
  <c r="AR27" i="1"/>
  <c r="AS27" i="1"/>
  <c r="AU27" i="1"/>
  <c r="AX27" i="1"/>
  <c r="AZ27" i="1"/>
  <c r="BC27" i="1"/>
  <c r="BE27" i="1"/>
  <c r="BH27" i="1"/>
  <c r="BJ27" i="1"/>
  <c r="BM27" i="1"/>
  <c r="BO27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BO13" i="1"/>
  <c r="BO12" i="1"/>
  <c r="BM13" i="1"/>
  <c r="BM12" i="1"/>
  <c r="BJ13" i="1"/>
  <c r="BJ12" i="1"/>
  <c r="BH13" i="1"/>
  <c r="BH12" i="1"/>
  <c r="BE13" i="1"/>
  <c r="BE12" i="1"/>
  <c r="BC13" i="1"/>
  <c r="BC12" i="1"/>
  <c r="AZ13" i="1"/>
  <c r="AZ12" i="1"/>
  <c r="AX13" i="1"/>
  <c r="AX12" i="1"/>
  <c r="AU13" i="1"/>
  <c r="AU12" i="1"/>
  <c r="AS13" i="1"/>
  <c r="AS12" i="1"/>
  <c r="AR13" i="1"/>
  <c r="AR12" i="1"/>
  <c r="AQ13" i="1"/>
  <c r="AQ12" i="1"/>
  <c r="AM13" i="1"/>
  <c r="AM12" i="1"/>
  <c r="D21" i="6"/>
  <c r="D20" i="6"/>
  <c r="D19" i="6"/>
  <c r="D18" i="6"/>
  <c r="D17" i="6"/>
  <c r="D16" i="6"/>
  <c r="D15" i="6"/>
  <c r="T13" i="6"/>
  <c r="T12" i="6"/>
  <c r="T11" i="6"/>
  <c r="T10" i="6"/>
  <c r="T9" i="6"/>
  <c r="T8" i="6"/>
  <c r="T7" i="6"/>
  <c r="T6" i="6"/>
  <c r="T5" i="6"/>
  <c r="T4" i="6"/>
  <c r="T3" i="6"/>
  <c r="S13" i="6"/>
  <c r="U13" i="6" s="1"/>
  <c r="S12" i="6"/>
  <c r="U12" i="6" s="1"/>
  <c r="S11" i="6"/>
  <c r="U11" i="6" s="1"/>
  <c r="S10" i="6"/>
  <c r="U10" i="6" s="1"/>
  <c r="S9" i="6"/>
  <c r="U9" i="6" s="1"/>
  <c r="S8" i="6"/>
  <c r="U8" i="6" s="1"/>
  <c r="S7" i="6"/>
  <c r="U7" i="6" s="1"/>
  <c r="S6" i="6"/>
  <c r="U6" i="6" s="1"/>
  <c r="S5" i="6"/>
  <c r="U5" i="6" s="1"/>
  <c r="S4" i="6"/>
  <c r="U4" i="6" s="1"/>
  <c r="S3" i="6"/>
  <c r="U3" i="6" s="1"/>
  <c r="Q13" i="6"/>
  <c r="Q12" i="6"/>
  <c r="Q11" i="6"/>
  <c r="R11" i="6" s="1"/>
  <c r="Q10" i="6"/>
  <c r="Q9" i="6"/>
  <c r="Q8" i="6"/>
  <c r="Q7" i="6"/>
  <c r="R7" i="6" s="1"/>
  <c r="Q6" i="6"/>
  <c r="Q5" i="6"/>
  <c r="Q4" i="6"/>
  <c r="Q3" i="6"/>
  <c r="R3" i="6" s="1"/>
  <c r="P13" i="6"/>
  <c r="R13" i="6"/>
  <c r="P12" i="6"/>
  <c r="R12" i="6"/>
  <c r="P11" i="6"/>
  <c r="P10" i="6"/>
  <c r="R10" i="6"/>
  <c r="P9" i="6"/>
  <c r="R9" i="6"/>
  <c r="P8" i="6"/>
  <c r="R8" i="6"/>
  <c r="P7" i="6"/>
  <c r="P6" i="6"/>
  <c r="R6" i="6"/>
  <c r="P5" i="6"/>
  <c r="R5" i="6"/>
  <c r="P4" i="6"/>
  <c r="R4" i="6"/>
  <c r="P3" i="6"/>
  <c r="N13" i="6"/>
  <c r="N12" i="6"/>
  <c r="N11" i="6"/>
  <c r="N10" i="6"/>
  <c r="N9" i="6"/>
  <c r="N8" i="6"/>
  <c r="N7" i="6"/>
  <c r="N6" i="6"/>
  <c r="N5" i="6"/>
  <c r="N4" i="6"/>
  <c r="N3" i="6"/>
  <c r="M13" i="6"/>
  <c r="O13" i="6" s="1"/>
  <c r="M12" i="6"/>
  <c r="O12" i="6" s="1"/>
  <c r="M11" i="6"/>
  <c r="O11" i="6" s="1"/>
  <c r="M10" i="6"/>
  <c r="O10" i="6" s="1"/>
  <c r="M9" i="6"/>
  <c r="O9" i="6" s="1"/>
  <c r="M8" i="6"/>
  <c r="O8" i="6" s="1"/>
  <c r="M7" i="6"/>
  <c r="O7" i="6" s="1"/>
  <c r="M6" i="6"/>
  <c r="O6" i="6" s="1"/>
  <c r="M5" i="6"/>
  <c r="O5" i="6" s="1"/>
  <c r="M4" i="6"/>
  <c r="O4" i="6" s="1"/>
  <c r="M3" i="6"/>
  <c r="O3" i="6" s="1"/>
  <c r="K13" i="6"/>
  <c r="K12" i="6"/>
  <c r="K11" i="6"/>
  <c r="K10" i="6"/>
  <c r="K9" i="6"/>
  <c r="K8" i="6"/>
  <c r="K7" i="6"/>
  <c r="K6" i="6"/>
  <c r="K5" i="6"/>
  <c r="K4" i="6"/>
  <c r="K3" i="6"/>
  <c r="J13" i="6"/>
  <c r="L13" i="6"/>
  <c r="J12" i="6"/>
  <c r="L12" i="6"/>
  <c r="J11" i="6"/>
  <c r="L11" i="6"/>
  <c r="J10" i="6"/>
  <c r="L10" i="6"/>
  <c r="J9" i="6"/>
  <c r="L9" i="6"/>
  <c r="J8" i="6"/>
  <c r="L8" i="6"/>
  <c r="J7" i="6"/>
  <c r="L7" i="6"/>
  <c r="J6" i="6"/>
  <c r="L6" i="6"/>
  <c r="J5" i="6"/>
  <c r="L5" i="6"/>
  <c r="J4" i="6"/>
  <c r="L4" i="6"/>
  <c r="J3" i="6"/>
  <c r="L3" i="6"/>
  <c r="H13" i="6"/>
  <c r="H12" i="6"/>
  <c r="H11" i="6"/>
  <c r="H10" i="6"/>
  <c r="I10" i="6" s="1"/>
  <c r="V10" i="6" s="1"/>
  <c r="H9" i="6"/>
  <c r="H8" i="6"/>
  <c r="H7" i="6"/>
  <c r="H6" i="6"/>
  <c r="I6" i="6" s="1"/>
  <c r="V6" i="6" s="1"/>
  <c r="H5" i="6"/>
  <c r="H4" i="6"/>
  <c r="H3" i="6"/>
  <c r="G13" i="6"/>
  <c r="I13" i="6" s="1"/>
  <c r="V13" i="6" s="1"/>
  <c r="G12" i="6"/>
  <c r="I12" i="6"/>
  <c r="V12" i="6" s="1"/>
  <c r="G11" i="6"/>
  <c r="I11" i="6" s="1"/>
  <c r="V11" i="6" s="1"/>
  <c r="G10" i="6"/>
  <c r="G9" i="6"/>
  <c r="I9" i="6" s="1"/>
  <c r="V9" i="6" s="1"/>
  <c r="G8" i="6"/>
  <c r="I8" i="6"/>
  <c r="V8" i="6" s="1"/>
  <c r="G7" i="6"/>
  <c r="I7" i="6" s="1"/>
  <c r="V7" i="6" s="1"/>
  <c r="G6" i="6"/>
  <c r="G5" i="6"/>
  <c r="I5" i="6" s="1"/>
  <c r="V5" i="6" s="1"/>
  <c r="G4" i="6"/>
  <c r="I4" i="6"/>
  <c r="V4" i="6" s="1"/>
  <c r="G3" i="6"/>
  <c r="I3" i="6" s="1"/>
  <c r="D13" i="6"/>
  <c r="D12" i="6"/>
  <c r="D11" i="6"/>
  <c r="D10" i="6"/>
  <c r="D9" i="6"/>
  <c r="D8" i="6"/>
  <c r="D7" i="6"/>
  <c r="D6" i="6"/>
  <c r="D5" i="6"/>
  <c r="D4" i="6"/>
  <c r="D3" i="6"/>
  <c r="C13" i="6"/>
  <c r="C12" i="6"/>
  <c r="C11" i="6"/>
  <c r="C10" i="6"/>
  <c r="C9" i="6"/>
  <c r="C8" i="6"/>
  <c r="C7" i="6"/>
  <c r="C6" i="6"/>
  <c r="C5" i="6"/>
  <c r="C4" i="6"/>
  <c r="B13" i="6"/>
  <c r="B12" i="6"/>
  <c r="B11" i="6"/>
  <c r="B10" i="6"/>
  <c r="B9" i="6"/>
  <c r="B8" i="6"/>
  <c r="B7" i="6"/>
  <c r="B6" i="6"/>
  <c r="B5" i="6"/>
  <c r="B4" i="6"/>
  <c r="C3" i="6"/>
  <c r="B3" i="6"/>
  <c r="Q2" i="6"/>
  <c r="R2" i="6" s="1"/>
  <c r="P2" i="6"/>
  <c r="T2" i="6"/>
  <c r="U2" i="6" s="1"/>
  <c r="S2" i="6"/>
  <c r="H2" i="6"/>
  <c r="I2" i="6" s="1"/>
  <c r="G2" i="6"/>
  <c r="AS30" i="1"/>
  <c r="AU30" i="1"/>
  <c r="AX30" i="1"/>
  <c r="AZ30" i="1"/>
  <c r="BC30" i="1"/>
  <c r="BE30" i="1"/>
  <c r="BH30" i="1"/>
  <c r="BJ30" i="1"/>
  <c r="BM30" i="1"/>
  <c r="BO30" i="1"/>
  <c r="AS31" i="1"/>
  <c r="AU31" i="1"/>
  <c r="AX31" i="1"/>
  <c r="AZ31" i="1"/>
  <c r="BC31" i="1"/>
  <c r="BE31" i="1"/>
  <c r="BH31" i="1"/>
  <c r="BJ31" i="1"/>
  <c r="BM31" i="1"/>
  <c r="BO31" i="1"/>
  <c r="AS32" i="1"/>
  <c r="AU32" i="1"/>
  <c r="AX32" i="1"/>
  <c r="AZ32" i="1"/>
  <c r="BC32" i="1"/>
  <c r="BE32" i="1"/>
  <c r="BH32" i="1"/>
  <c r="BJ32" i="1"/>
  <c r="BM32" i="1"/>
  <c r="BO32" i="1"/>
  <c r="AS33" i="1"/>
  <c r="AU33" i="1"/>
  <c r="AX33" i="1"/>
  <c r="AZ33" i="1"/>
  <c r="BC33" i="1"/>
  <c r="BE33" i="1"/>
  <c r="BH33" i="1"/>
  <c r="BJ33" i="1"/>
  <c r="BM33" i="1"/>
  <c r="BO33" i="1"/>
  <c r="AS34" i="1"/>
  <c r="AU34" i="1"/>
  <c r="AX34" i="1"/>
  <c r="AZ34" i="1"/>
  <c r="BC34" i="1"/>
  <c r="BE34" i="1"/>
  <c r="BH34" i="1"/>
  <c r="BJ34" i="1"/>
  <c r="BM34" i="1"/>
  <c r="BO34" i="1"/>
  <c r="AS35" i="1"/>
  <c r="AU35" i="1"/>
  <c r="AX35" i="1"/>
  <c r="AZ35" i="1"/>
  <c r="BC35" i="1"/>
  <c r="BE35" i="1"/>
  <c r="BH35" i="1"/>
  <c r="BJ35" i="1"/>
  <c r="BM35" i="1"/>
  <c r="BO35" i="1"/>
  <c r="AS36" i="1"/>
  <c r="AU36" i="1"/>
  <c r="AX36" i="1"/>
  <c r="AZ36" i="1"/>
  <c r="BC36" i="1"/>
  <c r="BE36" i="1"/>
  <c r="BH36" i="1"/>
  <c r="BJ36" i="1"/>
  <c r="BM36" i="1"/>
  <c r="BO36" i="1"/>
  <c r="AS37" i="1"/>
  <c r="AU37" i="1"/>
  <c r="AX37" i="1"/>
  <c r="AZ37" i="1"/>
  <c r="BC37" i="1"/>
  <c r="BE37" i="1"/>
  <c r="BH37" i="1"/>
  <c r="BJ37" i="1"/>
  <c r="BM37" i="1"/>
  <c r="BO37" i="1"/>
  <c r="AQ30" i="1"/>
  <c r="AR30" i="1"/>
  <c r="AQ31" i="1"/>
  <c r="AR31" i="1"/>
  <c r="AQ32" i="1"/>
  <c r="AR32" i="1"/>
  <c r="AQ33" i="1"/>
  <c r="AR33" i="1"/>
  <c r="AQ34" i="1"/>
  <c r="AR34" i="1"/>
  <c r="AQ35" i="1"/>
  <c r="AR35" i="1"/>
  <c r="AQ36" i="1"/>
  <c r="AR36" i="1"/>
  <c r="AQ37" i="1"/>
  <c r="AR37" i="1"/>
  <c r="AM30" i="1"/>
  <c r="AM31" i="1"/>
  <c r="AM32" i="1"/>
  <c r="AM33" i="1"/>
  <c r="AM34" i="1"/>
  <c r="AM35" i="1"/>
  <c r="AM36" i="1"/>
  <c r="AM37" i="1"/>
  <c r="AP3" i="1"/>
  <c r="AZ9" i="1"/>
  <c r="O9" i="1"/>
  <c r="C4" i="1"/>
  <c r="AB14" i="1"/>
  <c r="AD14" i="1"/>
  <c r="AB15" i="1"/>
  <c r="AD15" i="1"/>
  <c r="AB16" i="1"/>
  <c r="AD16" i="1"/>
  <c r="AB17" i="1"/>
  <c r="AD17" i="1"/>
  <c r="AB18" i="1"/>
  <c r="AD18" i="1"/>
  <c r="AB19" i="1"/>
  <c r="AD19" i="1"/>
  <c r="AB20" i="1"/>
  <c r="AD20" i="1"/>
  <c r="AB21" i="1"/>
  <c r="AD21" i="1"/>
  <c r="AB22" i="1"/>
  <c r="AD22" i="1"/>
  <c r="AB23" i="1"/>
  <c r="AD23" i="1"/>
  <c r="AB24" i="1"/>
  <c r="AD24" i="1"/>
  <c r="AB25" i="1"/>
  <c r="AD25" i="1"/>
  <c r="AB26" i="1"/>
  <c r="AD26" i="1"/>
  <c r="AB27" i="1"/>
  <c r="AD27" i="1"/>
  <c r="AB28" i="1"/>
  <c r="AD28" i="1"/>
  <c r="AB29" i="1"/>
  <c r="AD29" i="1"/>
  <c r="AB30" i="1"/>
  <c r="AD30" i="1"/>
  <c r="AB31" i="1"/>
  <c r="AD31" i="1"/>
  <c r="AB32" i="1"/>
  <c r="AD32" i="1"/>
  <c r="AB33" i="1"/>
  <c r="AD33" i="1"/>
  <c r="AB34" i="1"/>
  <c r="AD34" i="1"/>
  <c r="AB35" i="1"/>
  <c r="AD35" i="1"/>
  <c r="AD13" i="1"/>
  <c r="AD12" i="1"/>
  <c r="AB13" i="1"/>
  <c r="AB12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13" i="1"/>
  <c r="Y12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13" i="1"/>
  <c r="W12" i="1"/>
  <c r="D14" i="6"/>
  <c r="K2" i="6"/>
  <c r="J2" i="6"/>
  <c r="L2" i="6" s="1"/>
  <c r="D2" i="6"/>
  <c r="C2" i="6"/>
  <c r="B2" i="6"/>
  <c r="P4" i="1"/>
  <c r="C3" i="1"/>
  <c r="F14" i="1"/>
  <c r="G14" i="1"/>
  <c r="H14" i="1"/>
  <c r="J14" i="1"/>
  <c r="M14" i="1"/>
  <c r="O14" i="1"/>
  <c r="R14" i="1"/>
  <c r="T14" i="1"/>
  <c r="F15" i="1"/>
  <c r="G15" i="1"/>
  <c r="H15" i="1"/>
  <c r="J15" i="1"/>
  <c r="M15" i="1"/>
  <c r="O15" i="1"/>
  <c r="R15" i="1"/>
  <c r="T15" i="1"/>
  <c r="F16" i="1"/>
  <c r="G16" i="1"/>
  <c r="H16" i="1"/>
  <c r="J16" i="1"/>
  <c r="M16" i="1"/>
  <c r="O16" i="1"/>
  <c r="R16" i="1"/>
  <c r="T16" i="1"/>
  <c r="F17" i="1"/>
  <c r="G17" i="1"/>
  <c r="H17" i="1"/>
  <c r="J17" i="1"/>
  <c r="M17" i="1"/>
  <c r="O17" i="1"/>
  <c r="R17" i="1"/>
  <c r="T17" i="1"/>
  <c r="F18" i="1"/>
  <c r="G18" i="1"/>
  <c r="H18" i="1"/>
  <c r="J18" i="1"/>
  <c r="M18" i="1"/>
  <c r="O18" i="1"/>
  <c r="R18" i="1"/>
  <c r="T18" i="1"/>
  <c r="F19" i="1"/>
  <c r="G19" i="1"/>
  <c r="H19" i="1"/>
  <c r="J19" i="1"/>
  <c r="M19" i="1"/>
  <c r="O19" i="1"/>
  <c r="R19" i="1"/>
  <c r="T19" i="1"/>
  <c r="F20" i="1"/>
  <c r="G20" i="1"/>
  <c r="H20" i="1"/>
  <c r="J20" i="1"/>
  <c r="M20" i="1"/>
  <c r="O20" i="1"/>
  <c r="R20" i="1"/>
  <c r="T20" i="1"/>
  <c r="F21" i="1"/>
  <c r="G21" i="1"/>
  <c r="H21" i="1"/>
  <c r="J21" i="1"/>
  <c r="M21" i="1"/>
  <c r="O21" i="1"/>
  <c r="R21" i="1"/>
  <c r="T21" i="1"/>
  <c r="F22" i="1"/>
  <c r="G22" i="1"/>
  <c r="H22" i="1"/>
  <c r="J22" i="1"/>
  <c r="M22" i="1"/>
  <c r="O22" i="1"/>
  <c r="R22" i="1"/>
  <c r="T22" i="1"/>
  <c r="F23" i="1"/>
  <c r="G23" i="1"/>
  <c r="H23" i="1"/>
  <c r="J23" i="1"/>
  <c r="M23" i="1"/>
  <c r="O23" i="1"/>
  <c r="R23" i="1"/>
  <c r="T23" i="1"/>
  <c r="F24" i="1"/>
  <c r="G24" i="1"/>
  <c r="H24" i="1"/>
  <c r="J24" i="1"/>
  <c r="M24" i="1"/>
  <c r="O24" i="1"/>
  <c r="R24" i="1"/>
  <c r="T24" i="1"/>
  <c r="F25" i="1"/>
  <c r="G25" i="1"/>
  <c r="H25" i="1"/>
  <c r="J25" i="1"/>
  <c r="M25" i="1"/>
  <c r="O25" i="1"/>
  <c r="R25" i="1"/>
  <c r="T25" i="1"/>
  <c r="F26" i="1"/>
  <c r="G26" i="1"/>
  <c r="H26" i="1"/>
  <c r="J26" i="1"/>
  <c r="M26" i="1"/>
  <c r="O26" i="1"/>
  <c r="R26" i="1"/>
  <c r="T26" i="1"/>
  <c r="F27" i="1"/>
  <c r="G27" i="1"/>
  <c r="H27" i="1"/>
  <c r="J27" i="1"/>
  <c r="M27" i="1"/>
  <c r="O27" i="1"/>
  <c r="R27" i="1"/>
  <c r="T27" i="1"/>
  <c r="F28" i="1"/>
  <c r="G28" i="1"/>
  <c r="H28" i="1"/>
  <c r="J28" i="1"/>
  <c r="M28" i="1"/>
  <c r="O28" i="1"/>
  <c r="R28" i="1"/>
  <c r="T28" i="1"/>
  <c r="F29" i="1"/>
  <c r="G29" i="1"/>
  <c r="H29" i="1"/>
  <c r="J29" i="1"/>
  <c r="M29" i="1"/>
  <c r="O29" i="1"/>
  <c r="R29" i="1"/>
  <c r="T29" i="1"/>
  <c r="F30" i="1"/>
  <c r="G30" i="1"/>
  <c r="H30" i="1"/>
  <c r="J30" i="1"/>
  <c r="M30" i="1"/>
  <c r="O30" i="1"/>
  <c r="R30" i="1"/>
  <c r="T30" i="1"/>
  <c r="F31" i="1"/>
  <c r="G31" i="1"/>
  <c r="H31" i="1"/>
  <c r="J31" i="1"/>
  <c r="M31" i="1"/>
  <c r="O31" i="1"/>
  <c r="R31" i="1"/>
  <c r="T31" i="1"/>
  <c r="F32" i="1"/>
  <c r="G32" i="1"/>
  <c r="H32" i="1"/>
  <c r="J32" i="1"/>
  <c r="M32" i="1"/>
  <c r="O32" i="1"/>
  <c r="R32" i="1"/>
  <c r="T32" i="1"/>
  <c r="F33" i="1"/>
  <c r="G33" i="1"/>
  <c r="H33" i="1"/>
  <c r="J33" i="1"/>
  <c r="M33" i="1"/>
  <c r="O33" i="1"/>
  <c r="R33" i="1"/>
  <c r="T33" i="1"/>
  <c r="F34" i="1"/>
  <c r="G34" i="1"/>
  <c r="H34" i="1"/>
  <c r="J34" i="1"/>
  <c r="M34" i="1"/>
  <c r="O34" i="1"/>
  <c r="R34" i="1"/>
  <c r="T34" i="1"/>
  <c r="F35" i="1"/>
  <c r="G35" i="1"/>
  <c r="H35" i="1"/>
  <c r="J35" i="1"/>
  <c r="M35" i="1"/>
  <c r="O35" i="1"/>
  <c r="R35" i="1"/>
  <c r="T35" i="1"/>
  <c r="F13" i="1"/>
  <c r="G13" i="1"/>
  <c r="H13" i="1"/>
  <c r="J13" i="1"/>
  <c r="M13" i="1"/>
  <c r="O13" i="1"/>
  <c r="R13" i="1"/>
  <c r="T13" i="1"/>
  <c r="T12" i="1"/>
  <c r="R12" i="1"/>
  <c r="O12" i="1"/>
  <c r="M12" i="1"/>
  <c r="J12" i="1"/>
  <c r="H12" i="1"/>
  <c r="G12" i="1"/>
  <c r="F12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13" i="1"/>
  <c r="B12" i="1"/>
  <c r="N2" i="6"/>
  <c r="M2" i="6"/>
  <c r="O2" i="6" s="1"/>
  <c r="V2" i="6" l="1"/>
  <c r="V16" i="6"/>
  <c r="V3" i="6"/>
  <c r="V17" i="6"/>
  <c r="V20" i="6"/>
</calcChain>
</file>

<file path=xl/sharedStrings.xml><?xml version="1.0" encoding="utf-8"?>
<sst xmlns="http://schemas.openxmlformats.org/spreadsheetml/2006/main" count="1738" uniqueCount="165">
  <si>
    <t>学校名</t>
    <rPh sb="0" eb="2">
      <t>ガッコウ</t>
    </rPh>
    <rPh sb="2" eb="3">
      <t>メイ</t>
    </rPh>
    <phoneticPr fontId="1"/>
  </si>
  <si>
    <t>高等学校</t>
    <rPh sb="0" eb="2">
      <t>コウトウ</t>
    </rPh>
    <rPh sb="2" eb="4">
      <t>ガッコウ</t>
    </rPh>
    <phoneticPr fontId="1"/>
  </si>
  <si>
    <t>学校長名</t>
    <rPh sb="0" eb="2">
      <t>ガッコウ</t>
    </rPh>
    <rPh sb="3" eb="4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</si>
  <si>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</si>
  <si>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緊急連絡先</t>
    <rPh sb="0" eb="2">
      <t>キンキュウ</t>
    </rPh>
    <rPh sb="2" eb="5">
      <t>レンラクサキ</t>
    </rPh>
    <phoneticPr fontId="1"/>
  </si>
  <si>
    <t>順位</t>
    <rPh sb="0" eb="2">
      <t>ジュンイ</t>
    </rPh>
    <phoneticPr fontId="1"/>
  </si>
  <si>
    <t>選手名A</t>
    <rPh sb="0" eb="3">
      <t>センシュメイ</t>
    </rPh>
    <phoneticPr fontId="1"/>
  </si>
  <si>
    <t>選手名B</t>
    <rPh sb="0" eb="3">
      <t>センシュメイ</t>
    </rPh>
    <phoneticPr fontId="1"/>
  </si>
  <si>
    <t>学年</t>
    <rPh sb="0" eb="2">
      <t>ガクネン</t>
    </rPh>
    <phoneticPr fontId="1"/>
  </si>
  <si>
    <t>番</t>
    <rPh sb="0" eb="1">
      <t>バン</t>
    </rPh>
    <phoneticPr fontId="1"/>
  </si>
  <si>
    <t>本</t>
    <rPh sb="0" eb="1">
      <t>ホン</t>
    </rPh>
    <phoneticPr fontId="1"/>
  </si>
  <si>
    <t>県大会戦績</t>
    <rPh sb="0" eb="1">
      <t>ケン</t>
    </rPh>
    <rPh sb="1" eb="3">
      <t>タイカイ</t>
    </rPh>
    <rPh sb="3" eb="5">
      <t>センセキ</t>
    </rPh>
    <phoneticPr fontId="1"/>
  </si>
  <si>
    <t>登録　　　　　　番号</t>
    <rPh sb="0" eb="2">
      <t>トウロク</t>
    </rPh>
    <rPh sb="8" eb="10">
      <t>バンゴウ</t>
    </rPh>
    <phoneticPr fontId="1"/>
  </si>
  <si>
    <t>枠外</t>
    <rPh sb="0" eb="2">
      <t>ワクガイ</t>
    </rPh>
    <phoneticPr fontId="1"/>
  </si>
  <si>
    <t>※大会戦績について</t>
    <rPh sb="1" eb="3">
      <t>タイカイ</t>
    </rPh>
    <rPh sb="3" eb="5">
      <t>センセキ</t>
    </rPh>
    <phoneticPr fontId="1"/>
  </si>
  <si>
    <t>各大会のプログラム番号を入力してください。</t>
    <rPh sb="0" eb="1">
      <t>カク</t>
    </rPh>
    <rPh sb="1" eb="3">
      <t>タイカイ</t>
    </rPh>
    <rPh sb="9" eb="11">
      <t>バンゴウ</t>
    </rPh>
    <rPh sb="12" eb="14">
      <t>ニュウリョク</t>
    </rPh>
    <phoneticPr fontId="1"/>
  </si>
  <si>
    <t>各大会の成績を、次に従って入力してください。</t>
    <rPh sb="0" eb="1">
      <t>カク</t>
    </rPh>
    <rPh sb="1" eb="3">
      <t>タイカイ</t>
    </rPh>
    <rPh sb="4" eb="6">
      <t>セイセキ</t>
    </rPh>
    <rPh sb="8" eb="9">
      <t>ツギ</t>
    </rPh>
    <rPh sb="10" eb="11">
      <t>シタガ</t>
    </rPh>
    <rPh sb="13" eb="15">
      <t>ニュウリョク</t>
    </rPh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</si>
  <si>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</si>
  <si>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</si>
  <si>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</si>
  <si>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足長</t>
    <rPh sb="0" eb="2">
      <t>アシナガ</t>
    </rPh>
    <phoneticPr fontId="1"/>
  </si>
  <si>
    <t>足長で初戦負け</t>
    <rPh sb="0" eb="2">
      <t>アシナガ</t>
    </rPh>
    <rPh sb="3" eb="5">
      <t>ショセン</t>
    </rPh>
    <rPh sb="5" eb="6">
      <t>マ</t>
    </rPh>
    <phoneticPr fontId="1"/>
  </si>
  <si>
    <t>パックで初戦負け</t>
    <rPh sb="4" eb="6">
      <t>ショセン</t>
    </rPh>
    <rPh sb="6" eb="7">
      <t>マ</t>
    </rPh>
    <phoneticPr fontId="1"/>
  </si>
  <si>
    <t>※「足長」と「パック」については、右図を参考にしてください。</t>
    <rPh sb="2" eb="4">
      <t>アシナガ</t>
    </rPh>
    <rPh sb="17" eb="18">
      <t>ミギ</t>
    </rPh>
    <rPh sb="18" eb="19">
      <t>ズ</t>
    </rPh>
    <rPh sb="20" eb="22">
      <t>サンコウ</t>
    </rPh>
    <phoneticPr fontId="1"/>
  </si>
  <si>
    <t>注意</t>
    <rPh sb="0" eb="2">
      <t>チュウイ</t>
    </rPh>
    <phoneticPr fontId="1"/>
  </si>
  <si>
    <t>「提出用」と書いてあるシートは、参加申込書となりますので、印刷をしてこれまで通り</t>
    <rPh sb="1" eb="4">
      <t>テイシュツヨウ</t>
    </rPh>
    <rPh sb="6" eb="7">
      <t>カ</t>
    </rPh>
    <rPh sb="16" eb="18">
      <t>サンカ</t>
    </rPh>
    <rPh sb="18" eb="21">
      <t>モウシコミショ</t>
    </rPh>
    <rPh sb="29" eb="31">
      <t>インサツ</t>
    </rPh>
    <rPh sb="38" eb="39">
      <t>トオ</t>
    </rPh>
    <phoneticPr fontId="1"/>
  </si>
  <si>
    <t>御面倒をおかけしますが、よろしくお願いします。</t>
    <rPh sb="0" eb="3">
      <t>ゴメンドウ</t>
    </rPh>
    <rPh sb="17" eb="18">
      <t>ネガ</t>
    </rPh>
    <phoneticPr fontId="1"/>
  </si>
  <si>
    <t>何か不明点があれば、随時連絡してください。</t>
    <rPh sb="0" eb="1">
      <t>ナニ</t>
    </rPh>
    <rPh sb="2" eb="5">
      <t>フメイテン</t>
    </rPh>
    <rPh sb="10" eb="12">
      <t>ズイジ</t>
    </rPh>
    <rPh sb="12" eb="14">
      <t>レンラク</t>
    </rPh>
    <phoneticPr fontId="1"/>
  </si>
  <si>
    <t>川口市立川口総合高等学校</t>
    <rPh sb="0" eb="2">
      <t>カワグチ</t>
    </rPh>
    <rPh sb="2" eb="4">
      <t>イチリツ</t>
    </rPh>
    <rPh sb="4" eb="6">
      <t>カワグチ</t>
    </rPh>
    <rPh sb="6" eb="8">
      <t>ソウゴウ</t>
    </rPh>
    <rPh sb="8" eb="10">
      <t>コウトウ</t>
    </rPh>
    <rPh sb="10" eb="12">
      <t>ガッコウ</t>
    </rPh>
    <phoneticPr fontId="1"/>
  </si>
  <si>
    <t>３３３－０８４４　川口市上青木３－１－４０</t>
    <rPh sb="9" eb="11">
      <t>カワグチ</t>
    </rPh>
    <rPh sb="11" eb="12">
      <t>シ</t>
    </rPh>
    <rPh sb="12" eb="15">
      <t>カミアオキ</t>
    </rPh>
    <phoneticPr fontId="1"/>
  </si>
  <si>
    <t>電話番号　　０４８－２６５－３３１５</t>
    <rPh sb="0" eb="2">
      <t>デンワ</t>
    </rPh>
    <rPh sb="2" eb="4">
      <t>バンゴウ</t>
    </rPh>
    <phoneticPr fontId="1"/>
  </si>
  <si>
    <t>FAX番号　　０４８－２６９－９９９８</t>
    <rPh sb="3" eb="5">
      <t>バンゴウ</t>
    </rPh>
    <phoneticPr fontId="1"/>
  </si>
  <si>
    <t>ソフトテニス部顧問</t>
    <rPh sb="6" eb="7">
      <t>ブ</t>
    </rPh>
    <rPh sb="7" eb="9">
      <t>コモン</t>
    </rPh>
    <phoneticPr fontId="1"/>
  </si>
  <si>
    <t>２０ペアを超える場合は、「提出用②」に入力できなかったペアを直接入力してください。</t>
    <rPh sb="5" eb="6">
      <t>コ</t>
    </rPh>
    <rPh sb="8" eb="10">
      <t>バアイ</t>
    </rPh>
    <rPh sb="13" eb="16">
      <t>テイシュツヨウ</t>
    </rPh>
    <rPh sb="19" eb="21">
      <t>ニュウリョク</t>
    </rPh>
    <rPh sb="30" eb="32">
      <t>チョクセツ</t>
    </rPh>
    <rPh sb="32" eb="34">
      <t>ニュウリョク</t>
    </rPh>
    <phoneticPr fontId="1"/>
  </si>
  <si>
    <t>「入力用」と書いてあるシートを開き、色のついた枠内部を正確に入力してください。</t>
    <rPh sb="1" eb="4">
      <t>ニュウリョクヨウ</t>
    </rPh>
    <rPh sb="6" eb="7">
      <t>カ</t>
    </rPh>
    <rPh sb="15" eb="16">
      <t>ヒラ</t>
    </rPh>
    <rPh sb="18" eb="19">
      <t>イロ</t>
    </rPh>
    <rPh sb="23" eb="24">
      <t>ワク</t>
    </rPh>
    <rPh sb="24" eb="26">
      <t>ナイブ</t>
    </rPh>
    <rPh sb="27" eb="29">
      <t>セイカク</t>
    </rPh>
    <rPh sb="30" eb="32">
      <t>ニュウリョク</t>
    </rPh>
    <phoneticPr fontId="1"/>
  </si>
  <si>
    <t>また、電話番号を入力する際は、「－」も入力してください。</t>
    <rPh sb="3" eb="5">
      <t>デンワ</t>
    </rPh>
    <rPh sb="5" eb="7">
      <t>バンゴウ</t>
    </rPh>
    <rPh sb="8" eb="10">
      <t>ニュウリョク</t>
    </rPh>
    <rPh sb="12" eb="13">
      <t>サイ</t>
    </rPh>
    <rPh sb="19" eb="21">
      <t>ニュウリョク</t>
    </rPh>
    <phoneticPr fontId="1"/>
  </si>
  <si>
    <t>選手名</t>
    <rPh sb="0" eb="3">
      <t>センシュメイ</t>
    </rPh>
    <phoneticPr fontId="9"/>
  </si>
  <si>
    <t>学校名</t>
    <rPh sb="0" eb="3">
      <t>ガッコウメイ</t>
    </rPh>
    <phoneticPr fontId="9"/>
  </si>
  <si>
    <t>整理番号</t>
    <rPh sb="0" eb="2">
      <t>セイリ</t>
    </rPh>
    <rPh sb="2" eb="4">
      <t>バンゴウ</t>
    </rPh>
    <phoneticPr fontId="9"/>
  </si>
  <si>
    <t>学校内</t>
    <rPh sb="0" eb="3">
      <t>ガッコウナイ</t>
    </rPh>
    <phoneticPr fontId="9"/>
  </si>
  <si>
    <t>点数</t>
    <rPh sb="0" eb="2">
      <t>テンスウ</t>
    </rPh>
    <phoneticPr fontId="9"/>
  </si>
  <si>
    <t>№</t>
    <phoneticPr fontId="9"/>
  </si>
  <si>
    <t>結果</t>
    <rPh sb="0" eb="2">
      <t>ケッカ</t>
    </rPh>
    <phoneticPr fontId="9"/>
  </si>
  <si>
    <t>※</t>
    <phoneticPr fontId="1"/>
  </si>
  <si>
    <t>入力欄があります。</t>
    <rPh sb="0" eb="2">
      <t>ニュウリョク</t>
    </rPh>
    <rPh sb="2" eb="3">
      <t>ラン</t>
    </rPh>
    <phoneticPr fontId="1"/>
  </si>
  <si>
    <t>黄色・水色の枠を入力してください。（特に、黄色い枠は必ず）</t>
    <rPh sb="0" eb="2">
      <t>キイロ</t>
    </rPh>
    <rPh sb="3" eb="5">
      <t>ミズイロ</t>
    </rPh>
    <rPh sb="6" eb="7">
      <t>ワク</t>
    </rPh>
    <rPh sb="8" eb="10">
      <t>ニュウリョク</t>
    </rPh>
    <rPh sb="18" eb="19">
      <t>トク</t>
    </rPh>
    <rPh sb="21" eb="23">
      <t>キイロ</t>
    </rPh>
    <rPh sb="24" eb="25">
      <t>ワク</t>
    </rPh>
    <rPh sb="26" eb="27">
      <t>カナラ</t>
    </rPh>
    <phoneticPr fontId="1"/>
  </si>
  <si>
    <t>選手名入力の際は、苗字と名前の間を１マス開けてください。</t>
    <rPh sb="0" eb="3">
      <t>センシュメイ</t>
    </rPh>
    <rPh sb="3" eb="5">
      <t>ニュウリョク</t>
    </rPh>
    <rPh sb="6" eb="7">
      <t>サイ</t>
    </rPh>
    <rPh sb="9" eb="11">
      <t>ミョウジ</t>
    </rPh>
    <rPh sb="12" eb="14">
      <t>ナマエ</t>
    </rPh>
    <rPh sb="15" eb="16">
      <t>アイダ</t>
    </rPh>
    <rPh sb="20" eb="21">
      <t>ア</t>
    </rPh>
    <phoneticPr fontId="1"/>
  </si>
  <si>
    <t>大会成績は必ず入力して下さい。</t>
    <rPh sb="0" eb="2">
      <t>タイカイ</t>
    </rPh>
    <rPh sb="2" eb="4">
      <t>セイセキ</t>
    </rPh>
    <rPh sb="5" eb="6">
      <t>カナラ</t>
    </rPh>
    <rPh sb="7" eb="9">
      <t>ニュウリョク</t>
    </rPh>
    <rPh sb="11" eb="12">
      <t>クダ</t>
    </rPh>
    <phoneticPr fontId="1"/>
  </si>
  <si>
    <t>地区予選会戦績</t>
    <rPh sb="0" eb="2">
      <t>チク</t>
    </rPh>
    <rPh sb="2" eb="4">
      <t>ヨセン</t>
    </rPh>
    <rPh sb="4" eb="5">
      <t>カイ</t>
    </rPh>
    <rPh sb="5" eb="7">
      <t>センセキ</t>
    </rPh>
    <phoneticPr fontId="1"/>
  </si>
  <si>
    <t>予選戦績</t>
    <rPh sb="0" eb="2">
      <t>ヨセン</t>
    </rPh>
    <rPh sb="2" eb="4">
      <t>センセキ</t>
    </rPh>
    <phoneticPr fontId="1"/>
  </si>
  <si>
    <t>関東地区</t>
    <rPh sb="0" eb="2">
      <t>カントウ</t>
    </rPh>
    <rPh sb="2" eb="4">
      <t>チク</t>
    </rPh>
    <phoneticPr fontId="9"/>
  </si>
  <si>
    <t>関東県</t>
    <rPh sb="0" eb="2">
      <t>カントウ</t>
    </rPh>
    <rPh sb="2" eb="3">
      <t>ケン</t>
    </rPh>
    <phoneticPr fontId="9"/>
  </si>
  <si>
    <t>インハイ</t>
    <phoneticPr fontId="9"/>
  </si>
  <si>
    <t>枠外</t>
    <rPh sb="0" eb="2">
      <t>ワクガイ</t>
    </rPh>
    <phoneticPr fontId="12"/>
  </si>
  <si>
    <t>番</t>
    <rPh sb="0" eb="1">
      <t>バン</t>
    </rPh>
    <phoneticPr fontId="1"/>
  </si>
  <si>
    <t>本</t>
    <rPh sb="0" eb="1">
      <t>ホン</t>
    </rPh>
    <phoneticPr fontId="1"/>
  </si>
  <si>
    <t>県南地区</t>
    <rPh sb="0" eb="2">
      <t>ケンナン</t>
    </rPh>
    <rPh sb="2" eb="4">
      <t>チク</t>
    </rPh>
    <phoneticPr fontId="1"/>
  </si>
  <si>
    <t>大会戦績</t>
    <rPh sb="0" eb="2">
      <t>タイカイ</t>
    </rPh>
    <rPh sb="2" eb="4">
      <t>センセキ</t>
    </rPh>
    <phoneticPr fontId="1"/>
  </si>
  <si>
    <t>県南地区</t>
    <rPh sb="0" eb="2">
      <t>ケンナン</t>
    </rPh>
    <rPh sb="2" eb="4">
      <t>チク</t>
    </rPh>
    <phoneticPr fontId="1"/>
  </si>
  <si>
    <t>大会戦績</t>
    <rPh sb="0" eb="2">
      <t>タイカイ</t>
    </rPh>
    <rPh sb="2" eb="4">
      <t>センセキ</t>
    </rPh>
    <phoneticPr fontId="1"/>
  </si>
  <si>
    <t>学校長名</t>
    <rPh sb="0" eb="2">
      <t>ガッコウ</t>
    </rPh>
    <rPh sb="3" eb="4">
      <t>メイ</t>
    </rPh>
    <phoneticPr fontId="1"/>
  </si>
  <si>
    <t>印</t>
    <rPh sb="0" eb="1">
      <t>シルシ</t>
    </rPh>
    <phoneticPr fontId="1"/>
  </si>
  <si>
    <t>男子の部　　　・　　　女子の部　　　・　　　不参加</t>
    <rPh sb="0" eb="2">
      <t>ダンシ</t>
    </rPh>
    <rPh sb="3" eb="4">
      <t>ブ</t>
    </rPh>
    <rPh sb="11" eb="13">
      <t>ジョシ</t>
    </rPh>
    <rPh sb="14" eb="15">
      <t>ブ</t>
    </rPh>
    <rPh sb="22" eb="25">
      <t>フサンカ</t>
    </rPh>
    <phoneticPr fontId="1"/>
  </si>
  <si>
    <t>　※戦績の欄に番号と戦績を必ず記入してください。</t>
    <rPh sb="2" eb="4">
      <t>センセキ</t>
    </rPh>
    <rPh sb="5" eb="6">
      <t>ラン</t>
    </rPh>
    <rPh sb="7" eb="9">
      <t>バンゴウ</t>
    </rPh>
    <rPh sb="10" eb="12">
      <t>センセキ</t>
    </rPh>
    <rPh sb="13" eb="14">
      <t>カナラ</t>
    </rPh>
    <rPh sb="15" eb="17">
      <t>キニュウ</t>
    </rPh>
    <phoneticPr fontId="1"/>
  </si>
  <si>
    <t>　※県選予選会はＢ12番　４本と記入</t>
    <rPh sb="2" eb="3">
      <t>ケン</t>
    </rPh>
    <rPh sb="3" eb="4">
      <t>セン</t>
    </rPh>
    <rPh sb="4" eb="6">
      <t>ヨセン</t>
    </rPh>
    <rPh sb="6" eb="7">
      <t>カイ</t>
    </rPh>
    <rPh sb="11" eb="12">
      <t>バン</t>
    </rPh>
    <rPh sb="14" eb="15">
      <t>ホン</t>
    </rPh>
    <rPh sb="16" eb="18">
      <t>キニュウ</t>
    </rPh>
    <phoneticPr fontId="1"/>
  </si>
  <si>
    <t>　※戦績の欄の右端には何も記入しないでください。</t>
    <rPh sb="2" eb="4">
      <t>センセキ</t>
    </rPh>
    <rPh sb="5" eb="6">
      <t>ラン</t>
    </rPh>
    <rPh sb="7" eb="9">
      <t>ミギハシ</t>
    </rPh>
    <rPh sb="11" eb="12">
      <t>ナニ</t>
    </rPh>
    <rPh sb="13" eb="15">
      <t>キニュウ</t>
    </rPh>
    <phoneticPr fontId="1"/>
  </si>
  <si>
    <t>（</t>
    <phoneticPr fontId="1"/>
  </si>
  <si>
    <t>）</t>
    <phoneticPr fontId="1"/>
  </si>
  <si>
    <t>高等学校</t>
    <rPh sb="0" eb="2">
      <t>コウトウ</t>
    </rPh>
    <rPh sb="2" eb="4">
      <t>ガッコウ</t>
    </rPh>
    <phoneticPr fontId="1"/>
  </si>
  <si>
    <t>緊急連絡先</t>
    <rPh sb="0" eb="2">
      <t>キンキュウ</t>
    </rPh>
    <rPh sb="2" eb="5">
      <t>レンラクサキ</t>
    </rPh>
    <phoneticPr fontId="1"/>
  </si>
  <si>
    <t>結果</t>
    <rPh sb="0" eb="2">
      <t>ケッカ</t>
    </rPh>
    <phoneticPr fontId="12"/>
  </si>
  <si>
    <t>点数</t>
    <rPh sb="0" eb="2">
      <t>テンスウ</t>
    </rPh>
    <phoneticPr fontId="12"/>
  </si>
  <si>
    <t>選手権　地区</t>
    <rPh sb="0" eb="3">
      <t>センシュケン</t>
    </rPh>
    <rPh sb="4" eb="6">
      <t>チク</t>
    </rPh>
    <phoneticPr fontId="1"/>
  </si>
  <si>
    <t>選手権</t>
    <rPh sb="0" eb="3">
      <t>センシュケン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</si>
  <si>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</si>
  <si>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</si>
  <si>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</si>
  <si>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</si>
  <si>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</si>
  <si>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A　1</t>
    <phoneticPr fontId="1"/>
  </si>
  <si>
    <t>A　2</t>
    <phoneticPr fontId="1"/>
  </si>
  <si>
    <t>A　3</t>
    <phoneticPr fontId="1"/>
  </si>
  <si>
    <t>A　4</t>
    <phoneticPr fontId="1"/>
  </si>
  <si>
    <t>B　1</t>
    <phoneticPr fontId="1"/>
  </si>
  <si>
    <t>B　2</t>
    <phoneticPr fontId="1"/>
  </si>
  <si>
    <t>B　3</t>
    <phoneticPr fontId="1"/>
  </si>
  <si>
    <t>B　4</t>
    <phoneticPr fontId="1"/>
  </si>
  <si>
    <t>C　1</t>
    <phoneticPr fontId="1"/>
  </si>
  <si>
    <t>C　2</t>
    <phoneticPr fontId="1"/>
  </si>
  <si>
    <t>C　3</t>
    <phoneticPr fontId="1"/>
  </si>
  <si>
    <t>C　4</t>
    <phoneticPr fontId="1"/>
  </si>
  <si>
    <t>D　1</t>
    <phoneticPr fontId="1"/>
  </si>
  <si>
    <t>D　2</t>
    <phoneticPr fontId="1"/>
  </si>
  <si>
    <t>D　3</t>
    <phoneticPr fontId="1"/>
  </si>
  <si>
    <t>D　4</t>
    <phoneticPr fontId="1"/>
  </si>
  <si>
    <t>E　1</t>
    <phoneticPr fontId="1"/>
  </si>
  <si>
    <t>E　2</t>
    <phoneticPr fontId="1"/>
  </si>
  <si>
    <t>E　3</t>
    <phoneticPr fontId="1"/>
  </si>
  <si>
    <t>E　4</t>
    <phoneticPr fontId="1"/>
  </si>
  <si>
    <t>ペア・チームなし</t>
    <phoneticPr fontId="1"/>
  </si>
  <si>
    <t>A</t>
    <phoneticPr fontId="1"/>
  </si>
  <si>
    <t>B</t>
    <phoneticPr fontId="1"/>
  </si>
  <si>
    <t>ペア・チーム無しは、このシートの下部に</t>
    <rPh sb="6" eb="7">
      <t>ナ</t>
    </rPh>
    <rPh sb="16" eb="18">
      <t>カブ</t>
    </rPh>
    <phoneticPr fontId="1"/>
  </si>
  <si>
    <t>A1</t>
    <phoneticPr fontId="1"/>
  </si>
  <si>
    <t>A2</t>
    <phoneticPr fontId="1"/>
  </si>
  <si>
    <t>A4</t>
    <phoneticPr fontId="1"/>
  </si>
  <si>
    <t>A3</t>
    <phoneticPr fontId="1"/>
  </si>
  <si>
    <t>B1</t>
    <phoneticPr fontId="1"/>
  </si>
  <si>
    <t>B2</t>
    <phoneticPr fontId="1"/>
  </si>
  <si>
    <t>B3</t>
    <phoneticPr fontId="1"/>
  </si>
  <si>
    <t>B4</t>
    <phoneticPr fontId="1"/>
  </si>
  <si>
    <t>C1</t>
    <phoneticPr fontId="1"/>
  </si>
  <si>
    <t>C2</t>
    <phoneticPr fontId="1"/>
  </si>
  <si>
    <t>C3</t>
    <phoneticPr fontId="1"/>
  </si>
  <si>
    <t>C4</t>
    <phoneticPr fontId="1"/>
  </si>
  <si>
    <t>D1</t>
    <phoneticPr fontId="1"/>
  </si>
  <si>
    <t>D2</t>
    <phoneticPr fontId="1"/>
  </si>
  <si>
    <t>D3</t>
    <phoneticPr fontId="1"/>
  </si>
  <si>
    <t>D4</t>
    <phoneticPr fontId="1"/>
  </si>
  <si>
    <t>E1</t>
    <phoneticPr fontId="1"/>
  </si>
  <si>
    <t>E2</t>
    <phoneticPr fontId="1"/>
  </si>
  <si>
    <t>E3</t>
    <phoneticPr fontId="1"/>
  </si>
  <si>
    <t>E4</t>
    <phoneticPr fontId="1"/>
  </si>
  <si>
    <t>埼玉</t>
    <rPh sb="0" eb="2">
      <t>サイタマ</t>
    </rPh>
    <phoneticPr fontId="1"/>
  </si>
  <si>
    <t>埼玉　太郎</t>
    <rPh sb="0" eb="2">
      <t>サイタマ</t>
    </rPh>
    <rPh sb="3" eb="5">
      <t>タロウ</t>
    </rPh>
    <phoneticPr fontId="1"/>
  </si>
  <si>
    <t>埼玉　次郎</t>
    <rPh sb="0" eb="2">
      <t>サイタマ</t>
    </rPh>
    <rPh sb="3" eb="5">
      <t>ジロウ</t>
    </rPh>
    <phoneticPr fontId="1"/>
  </si>
  <si>
    <t>０９０－１２３４－５６７８</t>
    <phoneticPr fontId="1"/>
  </si>
  <si>
    <t>埼玉　花子</t>
    <rPh sb="0" eb="2">
      <t>サイタマ</t>
    </rPh>
    <rPh sb="3" eb="5">
      <t>ハナコ</t>
    </rPh>
    <phoneticPr fontId="1"/>
  </si>
  <si>
    <t>ｋ8</t>
    <phoneticPr fontId="1"/>
  </si>
  <si>
    <t>①</t>
    <phoneticPr fontId="1"/>
  </si>
  <si>
    <t>・・・</t>
    <phoneticPr fontId="1"/>
  </si>
  <si>
    <t>・・・</t>
    <phoneticPr fontId="1"/>
  </si>
  <si>
    <t>ベスト８</t>
    <phoneticPr fontId="1"/>
  </si>
  <si>
    <t>ベスト１６</t>
    <phoneticPr fontId="1"/>
  </si>
  <si>
    <t>パック</t>
    <phoneticPr fontId="1"/>
  </si>
  <si>
    <t>ベスト３２</t>
    <phoneticPr fontId="1"/>
  </si>
  <si>
    <t>ベスト６４</t>
    <phoneticPr fontId="1"/>
  </si>
  <si>
    <t>：</t>
    <phoneticPr fontId="1"/>
  </si>
  <si>
    <t>②</t>
    <phoneticPr fontId="1"/>
  </si>
  <si>
    <t>③</t>
    <phoneticPr fontId="1"/>
  </si>
  <si>
    <t>※「プロ編用」「換算表」「県換算表」のシートは、こちらが作業する際に使うものですので、開かないでください。</t>
    <rPh sb="4" eb="5">
      <t>ヘン</t>
    </rPh>
    <rPh sb="5" eb="6">
      <t>ヨウ</t>
    </rPh>
    <rPh sb="8" eb="10">
      <t>カンザン</t>
    </rPh>
    <rPh sb="10" eb="11">
      <t>ヒョウ</t>
    </rPh>
    <rPh sb="13" eb="14">
      <t>ケン</t>
    </rPh>
    <rPh sb="14" eb="16">
      <t>カンザン</t>
    </rPh>
    <rPh sb="16" eb="17">
      <t>ヒョウ</t>
    </rPh>
    <rPh sb="28" eb="30">
      <t>サギョウ</t>
    </rPh>
    <rPh sb="32" eb="33">
      <t>サイ</t>
    </rPh>
    <rPh sb="34" eb="35">
      <t>ツカ</t>
    </rPh>
    <rPh sb="43" eb="44">
      <t>ヒラ</t>
    </rPh>
    <phoneticPr fontId="1"/>
  </si>
  <si>
    <t>Mail</t>
    <phoneticPr fontId="1"/>
  </si>
  <si>
    <t>埼玉県立蕨高等学校</t>
    <rPh sb="0" eb="4">
      <t>サイタマケンリツ</t>
    </rPh>
    <rPh sb="4" eb="5">
      <t>ワラビ</t>
    </rPh>
    <rPh sb="5" eb="7">
      <t>コウトウ</t>
    </rPh>
    <rPh sb="7" eb="9">
      <t>ガッコウ</t>
    </rPh>
    <phoneticPr fontId="1"/>
  </si>
  <si>
    <t>３３５－０００１　蕨市北町５－３－８</t>
    <rPh sb="9" eb="11">
      <t>ワラビシ</t>
    </rPh>
    <rPh sb="11" eb="12">
      <t>キタ</t>
    </rPh>
    <rPh sb="12" eb="13">
      <t>チョウ</t>
    </rPh>
    <phoneticPr fontId="1"/>
  </si>
  <si>
    <t>電話番号　　０４８－４４３－２４７３</t>
    <rPh sb="0" eb="2">
      <t>デンワ</t>
    </rPh>
    <rPh sb="2" eb="4">
      <t>バンゴウ</t>
    </rPh>
    <phoneticPr fontId="1"/>
  </si>
  <si>
    <t>磯部　友喜</t>
    <rPh sb="0" eb="2">
      <t>イソベ</t>
    </rPh>
    <rPh sb="3" eb="4">
      <t>トモ</t>
    </rPh>
    <rPh sb="4" eb="5">
      <t>ヨロコ</t>
    </rPh>
    <phoneticPr fontId="1"/>
  </si>
  <si>
    <t>↓※「埼玉県立」と「○○市立」は除いた校名で入力してください。</t>
    <rPh sb="3" eb="7">
      <t>サイタマケンリツ</t>
    </rPh>
    <rPh sb="12" eb="14">
      <t>イチリツ</t>
    </rPh>
    <rPh sb="16" eb="17">
      <t>ノゾ</t>
    </rPh>
    <rPh sb="19" eb="21">
      <t>コウメイ</t>
    </rPh>
    <rPh sb="22" eb="24">
      <t>ニュウリョク</t>
    </rPh>
    <phoneticPr fontId="1"/>
  </si>
  <si>
    <t>H28　関東大会</t>
    <rPh sb="4" eb="6">
      <t>カントウ</t>
    </rPh>
    <rPh sb="6" eb="8">
      <t>タイカイ</t>
    </rPh>
    <phoneticPr fontId="1"/>
  </si>
  <si>
    <t>H28　インハイ</t>
    <phoneticPr fontId="1"/>
  </si>
  <si>
    <t>H28　県選手権</t>
    <rPh sb="4" eb="5">
      <t>ケン</t>
    </rPh>
    <rPh sb="5" eb="8">
      <t>センシュケン</t>
    </rPh>
    <phoneticPr fontId="1"/>
  </si>
  <si>
    <t>H２８　関東大会</t>
    <rPh sb="4" eb="6">
      <t>カントウ</t>
    </rPh>
    <rPh sb="6" eb="8">
      <t>タイカイ</t>
    </rPh>
    <phoneticPr fontId="1"/>
  </si>
  <si>
    <t>H２８　インハイ</t>
    <phoneticPr fontId="1"/>
  </si>
  <si>
    <t>H２８　県選手権</t>
    <rPh sb="4" eb="5">
      <t>ケン</t>
    </rPh>
    <rPh sb="5" eb="8">
      <t>センシュケン</t>
    </rPh>
    <phoneticPr fontId="1"/>
  </si>
  <si>
    <t>８月５日必着</t>
    <rPh sb="1" eb="2">
      <t>ガツ</t>
    </rPh>
    <rPh sb="3" eb="4">
      <t>ニチ</t>
    </rPh>
    <rPh sb="4" eb="6">
      <t>ヒッチャク</t>
    </rPh>
    <phoneticPr fontId="1"/>
  </si>
  <si>
    <r>
      <t>平成2</t>
    </r>
    <r>
      <rPr>
        <sz val="20"/>
        <color indexed="8"/>
        <rFont val="ＭＳ Ｐゴシック"/>
        <family val="3"/>
        <charset val="128"/>
      </rPr>
      <t>8</t>
    </r>
    <r>
      <rPr>
        <sz val="20"/>
        <rFont val="ＭＳ Ｐゴシック"/>
        <family val="3"/>
        <charset val="128"/>
      </rPr>
      <t>年度　埼玉県高等学校ソフトテニス　　南部支部選手権大会　　参加申込書（団体の部）</t>
    </r>
    <rPh sb="0" eb="2">
      <t>ヘイセイ</t>
    </rPh>
    <rPh sb="4" eb="6">
      <t>ネンド</t>
    </rPh>
    <rPh sb="7" eb="10">
      <t>サイタマケン</t>
    </rPh>
    <rPh sb="10" eb="12">
      <t>コウトウ</t>
    </rPh>
    <rPh sb="12" eb="14">
      <t>ガッコウ</t>
    </rPh>
    <rPh sb="22" eb="24">
      <t>ナンブ</t>
    </rPh>
    <rPh sb="24" eb="26">
      <t>シブ</t>
    </rPh>
    <rPh sb="26" eb="28">
      <t>センシュ</t>
    </rPh>
    <rPh sb="28" eb="29">
      <t>ケン</t>
    </rPh>
    <rPh sb="29" eb="31">
      <t>タイカイ</t>
    </rPh>
    <rPh sb="33" eb="35">
      <t>サンカ</t>
    </rPh>
    <rPh sb="35" eb="38">
      <t>モウシコミショ</t>
    </rPh>
    <rPh sb="39" eb="41">
      <t>ダンタイ</t>
    </rPh>
    <rPh sb="42" eb="43">
      <t>ブ</t>
    </rPh>
    <phoneticPr fontId="1"/>
  </si>
  <si>
    <t>男子申込先</t>
    <rPh sb="0" eb="2">
      <t>ダンシ</t>
    </rPh>
    <rPh sb="2" eb="4">
      <t>モウシコミ</t>
    </rPh>
    <rPh sb="4" eb="5">
      <t>サキ</t>
    </rPh>
    <phoneticPr fontId="1"/>
  </si>
  <si>
    <t>女子申込先</t>
    <rPh sb="0" eb="2">
      <t>ジョシ</t>
    </rPh>
    <rPh sb="2" eb="4">
      <t>モウシコミ</t>
    </rPh>
    <rPh sb="4" eb="5">
      <t>サキ</t>
    </rPh>
    <phoneticPr fontId="1"/>
  </si>
  <si>
    <t>FAX番号　　０４８－４３０－１３７１</t>
    <rPh sb="3" eb="5">
      <t>バンゴウ</t>
    </rPh>
    <phoneticPr fontId="1"/>
  </si>
  <si>
    <t>石井　弘幸</t>
    <rPh sb="0" eb="2">
      <t>イシイ</t>
    </rPh>
    <rPh sb="3" eb="5">
      <t>ヒロユキ</t>
    </rPh>
    <phoneticPr fontId="1"/>
  </si>
  <si>
    <t>電話番号　　０９０－９８０９－９４１７</t>
    <rPh sb="0" eb="2">
      <t>デンワ</t>
    </rPh>
    <rPh sb="2" eb="4">
      <t>バンゴウ</t>
    </rPh>
    <phoneticPr fontId="1"/>
  </si>
  <si>
    <t>電話番号　　０９０－８５５９－２１０２</t>
    <rPh sb="0" eb="2">
      <t>デンワ</t>
    </rPh>
    <rPh sb="2" eb="4">
      <t>バンゴウ</t>
    </rPh>
    <phoneticPr fontId="1"/>
  </si>
  <si>
    <t>isobe.yuki.8f@spec.ed.jp</t>
    <phoneticPr fontId="1"/>
  </si>
  <si>
    <t>ishiihouse@yahoo.co.jp</t>
    <phoneticPr fontId="1"/>
  </si>
  <si>
    <t>入力が完了しましたら、男子は蕨高校　磯部、女子は川口総合高校　石井までデータを送信してください。</t>
    <rPh sb="0" eb="2">
      <t>ニュウリョク</t>
    </rPh>
    <rPh sb="3" eb="5">
      <t>カンリョウ</t>
    </rPh>
    <rPh sb="11" eb="13">
      <t>ダンシ</t>
    </rPh>
    <rPh sb="14" eb="15">
      <t>ワラビ</t>
    </rPh>
    <rPh sb="15" eb="17">
      <t>コウコウ</t>
    </rPh>
    <rPh sb="18" eb="20">
      <t>イソベ</t>
    </rPh>
    <rPh sb="21" eb="23">
      <t>ジョシ</t>
    </rPh>
    <rPh sb="24" eb="26">
      <t>カワグチ</t>
    </rPh>
    <rPh sb="26" eb="28">
      <t>ソウゴウ</t>
    </rPh>
    <rPh sb="28" eb="30">
      <t>コウコウ</t>
    </rPh>
    <rPh sb="31" eb="33">
      <t>イシイ</t>
    </rPh>
    <rPh sb="39" eb="41">
      <t>ソウシン</t>
    </rPh>
    <phoneticPr fontId="1"/>
  </si>
  <si>
    <t>男子は蕨高校　磯部宛、女子は川口総合高校　石井宛に郵送してください。</t>
    <rPh sb="0" eb="2">
      <t>ダンシ</t>
    </rPh>
    <rPh sb="3" eb="4">
      <t>ワラビ</t>
    </rPh>
    <rPh sb="4" eb="6">
      <t>コウコウ</t>
    </rPh>
    <rPh sb="7" eb="9">
      <t>イソベ</t>
    </rPh>
    <rPh sb="9" eb="10">
      <t>アテ</t>
    </rPh>
    <rPh sb="10" eb="11">
      <t>タアテ</t>
    </rPh>
    <rPh sb="11" eb="13">
      <t>ジョシ</t>
    </rPh>
    <rPh sb="14" eb="16">
      <t>カワグチ</t>
    </rPh>
    <rPh sb="16" eb="18">
      <t>ソウゴウ</t>
    </rPh>
    <rPh sb="18" eb="20">
      <t>コウコウ</t>
    </rPh>
    <rPh sb="21" eb="23">
      <t>イシイ</t>
    </rPh>
    <rPh sb="23" eb="24">
      <t>アテ</t>
    </rPh>
    <rPh sb="25" eb="27">
      <t>ユウソウ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</si>
</sst>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u val="double"/>
      <sz val="14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u val="double"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3" fillId="0" borderId="0" xfId="1">
      <alignment vertical="center"/>
    </xf>
    <xf numFmtId="0" fontId="0" fillId="2" borderId="18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19" xfId="0" applyFill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20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3" borderId="19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14" xfId="0" applyFill="1" applyBorder="1">
      <alignment vertical="center"/>
    </xf>
    <xf numFmtId="0" fontId="0" fillId="2" borderId="18" xfId="0" applyNumberFormat="1" applyFill="1" applyBorder="1">
      <alignment vertical="center"/>
    </xf>
    <xf numFmtId="0" fontId="11" fillId="0" borderId="0" xfId="0" applyFont="1">
      <alignment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3" xfId="0" applyBorder="1">
      <alignment vertical="center"/>
    </xf>
    <xf numFmtId="0" fontId="13" fillId="0" borderId="1" xfId="0" applyFont="1" applyBorder="1" applyAlignment="1">
      <alignment horizontal="left"/>
    </xf>
    <xf numFmtId="0" fontId="0" fillId="0" borderId="7" xfId="0" applyBorder="1" applyAlignment="1"/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shrinkToFit="1"/>
    </xf>
    <xf numFmtId="0" fontId="8" fillId="0" borderId="37" xfId="0" applyFont="1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39" xfId="0" applyBorder="1" applyAlignment="1">
      <alignment vertical="center" textRotation="255"/>
    </xf>
    <xf numFmtId="0" fontId="15" fillId="0" borderId="1" xfId="0" applyFon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0" fontId="0" fillId="0" borderId="40" xfId="0" applyBorder="1">
      <alignment vertical="center"/>
    </xf>
    <xf numFmtId="2" fontId="0" fillId="0" borderId="11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0" fillId="0" borderId="0" xfId="0" applyAlignment="1"/>
    <xf numFmtId="0" fontId="16" fillId="0" borderId="0" xfId="0" applyFont="1" applyAlignment="1"/>
    <xf numFmtId="0" fontId="0" fillId="0" borderId="0" xfId="0" applyFont="1" applyAlignment="1"/>
    <xf numFmtId="0" fontId="0" fillId="0" borderId="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3" fillId="0" borderId="24" xfId="0" applyFont="1" applyBorder="1" applyAlignment="1">
      <alignment horizontal="right" shrinkToFi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39" xfId="0" applyBorder="1">
      <alignment vertical="center"/>
    </xf>
    <xf numFmtId="0" fontId="0" fillId="0" borderId="41" xfId="0" applyBorder="1">
      <alignment vertical="center"/>
    </xf>
    <xf numFmtId="0" fontId="0" fillId="0" borderId="45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 applyBorder="1" applyAlignment="1">
      <alignment shrinkToFit="1"/>
    </xf>
    <xf numFmtId="0" fontId="19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0" fillId="0" borderId="0" xfId="0" applyFont="1" applyBorder="1" applyAlignment="1">
      <alignment vertical="center"/>
    </xf>
    <xf numFmtId="0" fontId="13" fillId="0" borderId="1" xfId="0" applyFont="1" applyBorder="1" applyAlignment="1">
      <alignment horizontal="right" shrinkToFit="1"/>
    </xf>
    <xf numFmtId="0" fontId="7" fillId="0" borderId="0" xfId="0" applyFont="1" applyBorder="1" applyAlignment="1">
      <alignment shrinkToFit="1"/>
    </xf>
    <xf numFmtId="0" fontId="14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6" xfId="0" applyBorder="1">
      <alignment vertical="center"/>
    </xf>
    <xf numFmtId="0" fontId="0" fillId="0" borderId="14" xfId="0" applyBorder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2" borderId="62" xfId="0" applyFill="1" applyBorder="1">
      <alignment vertical="center"/>
    </xf>
    <xf numFmtId="0" fontId="0" fillId="2" borderId="63" xfId="0" applyFill="1" applyBorder="1">
      <alignment vertical="center"/>
    </xf>
    <xf numFmtId="0" fontId="0" fillId="3" borderId="62" xfId="0" applyFill="1" applyBorder="1">
      <alignment vertical="center"/>
    </xf>
    <xf numFmtId="0" fontId="0" fillId="3" borderId="64" xfId="0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65" xfId="0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0" fillId="2" borderId="67" xfId="0" applyFill="1" applyBorder="1">
      <alignment vertical="center"/>
    </xf>
    <xf numFmtId="0" fontId="0" fillId="2" borderId="68" xfId="0" applyFill="1" applyBorder="1">
      <alignment vertical="center"/>
    </xf>
    <xf numFmtId="0" fontId="0" fillId="3" borderId="67" xfId="0" applyFill="1" applyBorder="1">
      <alignment vertical="center"/>
    </xf>
    <xf numFmtId="0" fontId="0" fillId="3" borderId="69" xfId="0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3" borderId="71" xfId="0" applyFill="1" applyBorder="1" applyAlignment="1">
      <alignment horizontal="center" vertical="center"/>
    </xf>
    <xf numFmtId="0" fontId="0" fillId="2" borderId="54" xfId="0" applyFill="1" applyBorder="1">
      <alignment vertical="center"/>
    </xf>
    <xf numFmtId="0" fontId="0" fillId="2" borderId="16" xfId="0" applyFill="1" applyBorder="1">
      <alignment vertical="center"/>
    </xf>
    <xf numFmtId="0" fontId="0" fillId="3" borderId="54" xfId="0" applyFill="1" applyBorder="1">
      <alignment vertical="center"/>
    </xf>
    <xf numFmtId="0" fontId="0" fillId="3" borderId="57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3" borderId="72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6" xfId="0" applyFill="1" applyBorder="1">
      <alignment vertical="center"/>
    </xf>
    <xf numFmtId="0" fontId="0" fillId="0" borderId="16" xfId="0" applyFill="1" applyBorder="1" applyAlignment="1">
      <alignment horizontal="center" vertical="center"/>
    </xf>
    <xf numFmtId="0" fontId="8" fillId="0" borderId="32" xfId="0" applyFont="1" applyBorder="1" applyAlignment="1">
      <alignment horizontal="center" shrinkToFit="1"/>
    </xf>
    <xf numFmtId="0" fontId="8" fillId="0" borderId="73" xfId="0" applyFont="1" applyBorder="1" applyAlignment="1">
      <alignment horizontal="center" shrinkToFit="1"/>
    </xf>
    <xf numFmtId="0" fontId="0" fillId="0" borderId="74" xfId="0" applyBorder="1">
      <alignment vertical="center"/>
    </xf>
    <xf numFmtId="0" fontId="0" fillId="0" borderId="7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66" xfId="0" applyBorder="1">
      <alignment vertical="center"/>
    </xf>
    <xf numFmtId="0" fontId="0" fillId="0" borderId="72" xfId="0" applyBorder="1">
      <alignment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>
      <alignment vertical="center"/>
    </xf>
    <xf numFmtId="0" fontId="0" fillId="0" borderId="84" xfId="0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0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37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61" xfId="0" applyBorder="1">
      <alignment vertical="center"/>
    </xf>
    <xf numFmtId="0" fontId="0" fillId="0" borderId="90" xfId="0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5" xfId="0" applyBorder="1">
      <alignment vertical="center"/>
    </xf>
    <xf numFmtId="0" fontId="15" fillId="0" borderId="35" xfId="0" applyFont="1" applyBorder="1" applyAlignment="1">
      <alignment horizontal="center" vertical="center"/>
    </xf>
    <xf numFmtId="0" fontId="0" fillId="0" borderId="92" xfId="0" applyBorder="1">
      <alignment vertical="center"/>
    </xf>
    <xf numFmtId="0" fontId="15" fillId="0" borderId="7" xfId="0" applyFont="1" applyBorder="1" applyAlignment="1">
      <alignment horizontal="center" vertical="center"/>
    </xf>
    <xf numFmtId="2" fontId="0" fillId="0" borderId="91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/>
    </xf>
    <xf numFmtId="0" fontId="21" fillId="0" borderId="0" xfId="1" applyFont="1" applyFill="1" applyBorder="1" applyAlignment="1" applyProtection="1">
      <alignment vertical="center"/>
    </xf>
    <xf numFmtId="0" fontId="0" fillId="0" borderId="0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7" fillId="0" borderId="24" xfId="0" applyFont="1" applyBorder="1" applyAlignment="1">
      <alignment horizontal="center" shrinkToFit="1"/>
    </xf>
    <xf numFmtId="0" fontId="14" fillId="0" borderId="0" xfId="0" applyFont="1" applyAlignment="1">
      <alignment horizontal="center"/>
    </xf>
    <xf numFmtId="0" fontId="7" fillId="0" borderId="1" xfId="0" applyFont="1" applyBorder="1" applyAlignment="1">
      <alignment horizontal="center" shrinkToFit="1"/>
    </xf>
    <xf numFmtId="0" fontId="4" fillId="0" borderId="4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94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shrinkToFit="1"/>
    </xf>
    <xf numFmtId="0" fontId="0" fillId="0" borderId="75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center" shrinkToFit="1"/>
    </xf>
    <xf numFmtId="0" fontId="0" fillId="0" borderId="4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20" fillId="0" borderId="15" xfId="0" applyFont="1" applyBorder="1" applyAlignment="1">
      <alignment horizontal="distributed" indent="8"/>
    </xf>
    <xf numFmtId="0" fontId="20" fillId="0" borderId="16" xfId="0" applyFont="1" applyBorder="1" applyAlignment="1">
      <alignment horizontal="distributed" indent="8"/>
    </xf>
    <xf numFmtId="0" fontId="0" fillId="0" borderId="59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8" fillId="0" borderId="100" xfId="0" applyFont="1" applyBorder="1" applyAlignment="1">
      <alignment horizontal="center" shrinkToFit="1"/>
    </xf>
    <xf numFmtId="0" fontId="8" fillId="0" borderId="32" xfId="0" applyFont="1" applyBorder="1" applyAlignment="1">
      <alignment horizontal="center" shrinkToFit="1"/>
    </xf>
    <xf numFmtId="0" fontId="8" fillId="0" borderId="101" xfId="0" applyFont="1" applyBorder="1" applyAlignment="1">
      <alignment horizontal="center"/>
    </xf>
    <xf numFmtId="0" fontId="8" fillId="0" borderId="102" xfId="0" applyFont="1" applyBorder="1" applyAlignment="1">
      <alignment horizontal="center"/>
    </xf>
    <xf numFmtId="0" fontId="8" fillId="0" borderId="73" xfId="0" applyFont="1" applyBorder="1" applyAlignment="1">
      <alignment horizont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2</xdr:row>
      <xdr:rowOff>47625</xdr:rowOff>
    </xdr:from>
    <xdr:to>
      <xdr:col>25</xdr:col>
      <xdr:colOff>85725</xdr:colOff>
      <xdr:row>3</xdr:row>
      <xdr:rowOff>9525</xdr:rowOff>
    </xdr:to>
    <xdr:sp macro="" textlink="">
      <xdr:nvSpPr>
        <xdr:cNvPr id="3" name="円/楕円 2"/>
        <xdr:cNvSpPr/>
      </xdr:nvSpPr>
      <xdr:spPr>
        <a:xfrm>
          <a:off x="6924675" y="638175"/>
          <a:ext cx="1238250" cy="2571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s1025@hotmail.co.jp" TargetMode="External"/><Relationship Id="rId1" Type="http://schemas.openxmlformats.org/officeDocument/2006/relationships/hyperlink" Target="mailto:isobe.yuki.8f@spec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7"/>
  <sheetViews>
    <sheetView tabSelected="1" workbookViewId="0">
      <selection activeCell="X21" sqref="X21"/>
    </sheetView>
  </sheetViews>
  <sheetFormatPr defaultRowHeight="13.5"/>
  <cols>
    <col min="1" max="1" width="4.5" customWidth="1"/>
    <col min="2" max="3" width="5.125" customWidth="1"/>
    <col min="4" max="4" width="16.25" customWidth="1"/>
    <col min="5" max="5" width="3.625" customWidth="1"/>
    <col min="6" max="6" width="6.25" customWidth="1"/>
    <col min="10" max="21" width="1.625" customWidth="1"/>
  </cols>
  <sheetData>
    <row r="2" spans="1:19">
      <c r="A2" s="47" t="s">
        <v>129</v>
      </c>
      <c r="B2" t="s">
        <v>34</v>
      </c>
    </row>
    <row r="3" spans="1:19">
      <c r="A3" s="47"/>
      <c r="B3" t="s">
        <v>46</v>
      </c>
    </row>
    <row r="4" spans="1:19">
      <c r="A4" s="47"/>
      <c r="B4" t="s">
        <v>33</v>
      </c>
    </row>
    <row r="5" spans="1:19">
      <c r="A5" s="47"/>
      <c r="B5" t="s">
        <v>35</v>
      </c>
    </row>
    <row r="6" spans="1:19">
      <c r="A6" s="47"/>
      <c r="B6" t="s">
        <v>14</v>
      </c>
    </row>
    <row r="7" spans="1:19">
      <c r="A7" s="47"/>
      <c r="B7" s="1"/>
      <c r="C7" s="1"/>
    </row>
    <row r="8" spans="1:19">
      <c r="A8" s="47"/>
      <c r="B8" s="1"/>
      <c r="C8" s="1"/>
      <c r="M8" s="2"/>
      <c r="N8" s="2"/>
      <c r="O8" s="6"/>
      <c r="P8" s="2"/>
      <c r="Q8" s="2"/>
    </row>
    <row r="9" spans="1:19">
      <c r="A9" s="47"/>
      <c r="B9" s="1" t="s">
        <v>9</v>
      </c>
      <c r="C9" s="1" t="s">
        <v>130</v>
      </c>
      <c r="D9" t="s">
        <v>15</v>
      </c>
      <c r="L9" s="4"/>
      <c r="Q9" s="3"/>
    </row>
    <row r="10" spans="1:19">
      <c r="A10" s="47"/>
      <c r="B10" s="1" t="s">
        <v>10</v>
      </c>
      <c r="C10" s="1" t="s">
        <v>131</v>
      </c>
      <c r="D10" t="s">
        <v>16</v>
      </c>
      <c r="K10" s="2"/>
      <c r="L10" s="6"/>
      <c r="M10" s="2"/>
      <c r="Q10" s="6"/>
    </row>
    <row r="11" spans="1:19">
      <c r="A11" s="47"/>
      <c r="D11" t="s">
        <v>17</v>
      </c>
      <c r="E11" s="1" t="s">
        <v>131</v>
      </c>
      <c r="F11">
        <v>1</v>
      </c>
      <c r="G11" t="s">
        <v>10</v>
      </c>
      <c r="J11" s="4"/>
      <c r="M11" s="3"/>
      <c r="P11" s="4"/>
      <c r="Q11" s="20"/>
      <c r="R11" s="3"/>
    </row>
    <row r="12" spans="1:19">
      <c r="A12" s="47"/>
      <c r="D12" t="s">
        <v>18</v>
      </c>
      <c r="E12" s="1" t="s">
        <v>131</v>
      </c>
      <c r="F12">
        <v>2</v>
      </c>
      <c r="G12" t="s">
        <v>10</v>
      </c>
      <c r="J12" s="4"/>
      <c r="K12" s="18"/>
      <c r="L12" s="18"/>
      <c r="M12" s="6"/>
      <c r="N12" s="2"/>
      <c r="O12" s="18"/>
      <c r="P12" s="4"/>
      <c r="Q12" s="18"/>
      <c r="R12" s="4"/>
    </row>
    <row r="13" spans="1:19">
      <c r="A13" s="47"/>
      <c r="D13" t="s">
        <v>19</v>
      </c>
      <c r="E13" s="1" t="s">
        <v>131</v>
      </c>
      <c r="F13">
        <v>4</v>
      </c>
      <c r="G13" t="s">
        <v>10</v>
      </c>
      <c r="J13" s="4"/>
      <c r="K13" s="18"/>
      <c r="L13" s="4"/>
      <c r="M13" s="18"/>
      <c r="N13" s="4"/>
      <c r="O13" s="18"/>
      <c r="P13" s="4"/>
      <c r="Q13" s="18"/>
      <c r="R13" s="4"/>
    </row>
    <row r="14" spans="1:19">
      <c r="A14" s="47"/>
      <c r="D14" t="s">
        <v>132</v>
      </c>
      <c r="E14" s="1" t="s">
        <v>131</v>
      </c>
      <c r="F14">
        <v>8</v>
      </c>
      <c r="G14" t="s">
        <v>10</v>
      </c>
      <c r="J14" s="4"/>
      <c r="K14" s="18"/>
      <c r="L14" s="4"/>
      <c r="M14" s="18"/>
      <c r="N14" s="4"/>
      <c r="O14" s="18"/>
      <c r="P14" s="4"/>
      <c r="Q14" s="18"/>
      <c r="R14" s="4"/>
    </row>
    <row r="15" spans="1:19" ht="13.5" customHeight="1">
      <c r="A15" s="47"/>
      <c r="D15" t="s">
        <v>133</v>
      </c>
      <c r="E15" s="1" t="s">
        <v>131</v>
      </c>
      <c r="F15">
        <v>16</v>
      </c>
      <c r="G15" t="s">
        <v>10</v>
      </c>
      <c r="J15" s="206" t="s">
        <v>20</v>
      </c>
      <c r="K15" s="206"/>
      <c r="L15" s="206" t="s">
        <v>134</v>
      </c>
      <c r="M15" s="206"/>
      <c r="N15" s="206" t="s">
        <v>134</v>
      </c>
      <c r="O15" s="206"/>
      <c r="P15" s="206" t="s">
        <v>20</v>
      </c>
      <c r="Q15" s="206"/>
      <c r="R15" s="206" t="s">
        <v>20</v>
      </c>
      <c r="S15" s="206"/>
    </row>
    <row r="16" spans="1:19">
      <c r="A16" s="47"/>
      <c r="D16" t="s">
        <v>135</v>
      </c>
      <c r="E16" s="1" t="s">
        <v>131</v>
      </c>
      <c r="F16">
        <v>32</v>
      </c>
      <c r="G16" t="s">
        <v>10</v>
      </c>
      <c r="J16" s="206"/>
      <c r="K16" s="206"/>
      <c r="L16" s="206"/>
      <c r="M16" s="206"/>
      <c r="N16" s="206"/>
      <c r="O16" s="206"/>
      <c r="P16" s="206"/>
      <c r="Q16" s="206"/>
      <c r="R16" s="206"/>
      <c r="S16" s="206"/>
    </row>
    <row r="17" spans="1:19">
      <c r="A17" s="47"/>
      <c r="D17" t="s">
        <v>136</v>
      </c>
      <c r="E17" s="1" t="s">
        <v>131</v>
      </c>
      <c r="F17">
        <v>64</v>
      </c>
      <c r="G17" t="s">
        <v>10</v>
      </c>
      <c r="J17" s="206"/>
      <c r="K17" s="206"/>
      <c r="L17" s="206"/>
      <c r="M17" s="206"/>
      <c r="N17" s="206"/>
      <c r="O17" s="206"/>
      <c r="P17" s="206"/>
      <c r="Q17" s="206"/>
      <c r="R17" s="206"/>
      <c r="S17" s="206"/>
    </row>
    <row r="18" spans="1:19">
      <c r="A18" s="47"/>
      <c r="D18" t="s">
        <v>21</v>
      </c>
      <c r="E18" s="1" t="s">
        <v>131</v>
      </c>
      <c r="F18">
        <v>128</v>
      </c>
      <c r="G18" t="s">
        <v>10</v>
      </c>
      <c r="J18" s="206"/>
      <c r="K18" s="206"/>
      <c r="L18" s="206"/>
      <c r="M18" s="206"/>
      <c r="N18" s="206"/>
      <c r="O18" s="206"/>
      <c r="P18" s="206"/>
      <c r="Q18" s="206"/>
      <c r="R18" s="206"/>
      <c r="S18" s="206"/>
    </row>
    <row r="19" spans="1:19">
      <c r="A19" s="47"/>
      <c r="D19" t="s">
        <v>22</v>
      </c>
      <c r="E19" s="1" t="s">
        <v>131</v>
      </c>
      <c r="F19">
        <v>256</v>
      </c>
      <c r="G19" t="s">
        <v>10</v>
      </c>
    </row>
    <row r="20" spans="1:19">
      <c r="A20" s="47"/>
      <c r="D20" t="s">
        <v>13</v>
      </c>
      <c r="E20" s="1" t="s">
        <v>131</v>
      </c>
      <c r="F20" s="47" t="s">
        <v>13</v>
      </c>
      <c r="G20" t="s">
        <v>10</v>
      </c>
    </row>
    <row r="21" spans="1:19">
      <c r="A21" s="47"/>
      <c r="D21" t="s">
        <v>23</v>
      </c>
    </row>
    <row r="22" spans="1:19" ht="29.25" customHeight="1">
      <c r="A22" s="47"/>
      <c r="B22" s="22" t="s">
        <v>24</v>
      </c>
      <c r="C22" s="1" t="s">
        <v>137</v>
      </c>
      <c r="D22" s="23" t="s">
        <v>47</v>
      </c>
      <c r="E22" s="21"/>
      <c r="F22" s="21"/>
      <c r="G22" s="21"/>
      <c r="H22" s="21"/>
      <c r="I22" s="21"/>
    </row>
    <row r="23" spans="1:19">
      <c r="A23" s="47" t="s">
        <v>138</v>
      </c>
      <c r="B23" t="s">
        <v>163</v>
      </c>
    </row>
    <row r="24" spans="1:19">
      <c r="A24" s="47" t="s">
        <v>139</v>
      </c>
      <c r="B24" t="s">
        <v>25</v>
      </c>
    </row>
    <row r="25" spans="1:19">
      <c r="A25" s="47"/>
      <c r="B25" t="s">
        <v>164</v>
      </c>
    </row>
    <row r="26" spans="1:19">
      <c r="A26" s="47"/>
      <c r="B26" s="52" t="s">
        <v>140</v>
      </c>
    </row>
    <row r="27" spans="1:19">
      <c r="A27" s="47"/>
    </row>
    <row r="28" spans="1:19">
      <c r="A28" s="47"/>
      <c r="B28" t="s">
        <v>26</v>
      </c>
    </row>
    <row r="29" spans="1:19">
      <c r="A29" s="47"/>
      <c r="B29" t="s">
        <v>27</v>
      </c>
    </row>
    <row r="30" spans="1:19">
      <c r="A30" s="47"/>
    </row>
    <row r="31" spans="1:19">
      <c r="A31" s="47"/>
      <c r="B31" s="145" t="s">
        <v>155</v>
      </c>
      <c r="H31" s="145" t="s">
        <v>156</v>
      </c>
    </row>
    <row r="32" spans="1:19">
      <c r="A32" s="47"/>
      <c r="B32" t="s">
        <v>142</v>
      </c>
      <c r="H32" t="s">
        <v>28</v>
      </c>
    </row>
    <row r="33" spans="1:22">
      <c r="A33" s="47"/>
      <c r="B33" t="s">
        <v>143</v>
      </c>
      <c r="H33" t="s">
        <v>29</v>
      </c>
    </row>
    <row r="34" spans="1:22">
      <c r="A34" s="47"/>
      <c r="B34" t="s">
        <v>144</v>
      </c>
      <c r="H34" t="s">
        <v>30</v>
      </c>
    </row>
    <row r="35" spans="1:22">
      <c r="B35" t="s">
        <v>157</v>
      </c>
      <c r="H35" t="s">
        <v>31</v>
      </c>
      <c r="V35" s="18"/>
    </row>
    <row r="36" spans="1:22">
      <c r="B36" t="s">
        <v>32</v>
      </c>
      <c r="H36" t="s">
        <v>32</v>
      </c>
    </row>
    <row r="37" spans="1:22">
      <c r="B37" t="s">
        <v>145</v>
      </c>
      <c r="H37" t="s">
        <v>158</v>
      </c>
    </row>
    <row r="38" spans="1:22">
      <c r="B38" t="s">
        <v>159</v>
      </c>
      <c r="H38" t="s">
        <v>160</v>
      </c>
    </row>
    <row r="39" spans="1:22">
      <c r="B39" t="s">
        <v>141</v>
      </c>
      <c r="C39" s="24" t="s">
        <v>161</v>
      </c>
      <c r="H39" t="s">
        <v>141</v>
      </c>
      <c r="I39" s="24" t="s">
        <v>162</v>
      </c>
    </row>
    <row r="47" spans="1:22">
      <c r="H47" s="18"/>
      <c r="I47" s="205"/>
    </row>
  </sheetData>
  <mergeCells count="5">
    <mergeCell ref="R15:S18"/>
    <mergeCell ref="J15:K18"/>
    <mergeCell ref="L15:M18"/>
    <mergeCell ref="N15:O18"/>
    <mergeCell ref="P15:Q18"/>
  </mergeCells>
  <phoneticPr fontId="1"/>
  <hyperlinks>
    <hyperlink ref="C39" r:id="rId1"/>
    <hyperlink ref="I39" r:id="rId2" display="ss1025@hotmail.co.jp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F14" sqref="F14"/>
    </sheetView>
  </sheetViews>
  <sheetFormatPr defaultRowHeight="13.5"/>
  <sheetData>
    <row r="2" spans="1:2">
      <c r="A2" t="s">
        <v>70</v>
      </c>
      <c r="B2" t="s">
        <v>71</v>
      </c>
    </row>
    <row r="3" spans="1:2">
      <c r="A3">
        <v>1</v>
      </c>
      <c r="B3">
        <v>6</v>
      </c>
    </row>
    <row r="4" spans="1:2">
      <c r="A4">
        <v>2</v>
      </c>
      <c r="B4">
        <v>5</v>
      </c>
    </row>
    <row r="5" spans="1:2">
      <c r="A5">
        <v>4</v>
      </c>
      <c r="B5">
        <v>4</v>
      </c>
    </row>
    <row r="6" spans="1:2">
      <c r="A6">
        <v>8</v>
      </c>
      <c r="B6">
        <v>3</v>
      </c>
    </row>
    <row r="7" spans="1:2">
      <c r="A7">
        <v>16</v>
      </c>
      <c r="B7">
        <v>2</v>
      </c>
    </row>
    <row r="8" spans="1:2">
      <c r="A8">
        <v>32</v>
      </c>
      <c r="B8">
        <v>1</v>
      </c>
    </row>
    <row r="9" spans="1:2">
      <c r="A9">
        <v>64</v>
      </c>
      <c r="B9">
        <v>0</v>
      </c>
    </row>
  </sheetData>
  <phoneticPr fontId="1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workbookViewId="0">
      <selection activeCell="K20" sqref="K20"/>
    </sheetView>
  </sheetViews>
  <sheetFormatPr defaultRowHeight="13.5"/>
  <cols>
    <col min="1" max="1" width="11.375" customWidth="1"/>
    <col min="2" max="2" width="15.625" customWidth="1"/>
    <col min="3" max="3" width="9.5" bestFit="1" customWidth="1"/>
    <col min="4" max="4" width="4.25" customWidth="1"/>
    <col min="5" max="24" width="4.125" customWidth="1"/>
  </cols>
  <sheetData>
    <row r="1" spans="1:25" ht="14.25" thickBot="1"/>
    <row r="2" spans="1:25" ht="20.100000000000001" customHeight="1" thickBot="1">
      <c r="A2" t="s">
        <v>0</v>
      </c>
      <c r="B2" s="25" t="s">
        <v>123</v>
      </c>
      <c r="C2" t="s">
        <v>1</v>
      </c>
      <c r="E2" s="47" t="s">
        <v>43</v>
      </c>
      <c r="F2" t="s">
        <v>45</v>
      </c>
    </row>
    <row r="3" spans="1:25" ht="20.100000000000001" customHeight="1" thickBot="1">
      <c r="A3" t="s">
        <v>2</v>
      </c>
      <c r="B3" s="25" t="s">
        <v>124</v>
      </c>
      <c r="F3" t="s">
        <v>102</v>
      </c>
    </row>
    <row r="4" spans="1:25" ht="20.100000000000001" customHeight="1" thickBot="1">
      <c r="A4" t="s">
        <v>3</v>
      </c>
      <c r="B4" s="25" t="s">
        <v>125</v>
      </c>
      <c r="F4" t="s">
        <v>44</v>
      </c>
    </row>
    <row r="5" spans="1:25" ht="20.100000000000001" customHeight="1" thickBot="1">
      <c r="A5" t="s">
        <v>4</v>
      </c>
      <c r="B5" s="51" t="s">
        <v>126</v>
      </c>
      <c r="E5" s="47"/>
    </row>
    <row r="6" spans="1:25" ht="19.5" customHeight="1" thickBot="1">
      <c r="C6" s="19"/>
    </row>
    <row r="7" spans="1:25">
      <c r="A7" s="224" t="s">
        <v>5</v>
      </c>
      <c r="B7" s="10" t="s">
        <v>6</v>
      </c>
      <c r="C7" s="226" t="s">
        <v>12</v>
      </c>
      <c r="D7" s="227" t="s">
        <v>8</v>
      </c>
      <c r="E7" s="208" t="s">
        <v>147</v>
      </c>
      <c r="F7" s="208"/>
      <c r="G7" s="208"/>
      <c r="H7" s="209"/>
      <c r="I7" s="207" t="s">
        <v>147</v>
      </c>
      <c r="J7" s="208"/>
      <c r="K7" s="208"/>
      <c r="L7" s="209"/>
      <c r="M7" s="207" t="s">
        <v>148</v>
      </c>
      <c r="N7" s="208"/>
      <c r="O7" s="208"/>
      <c r="P7" s="209"/>
      <c r="Q7" s="207" t="s">
        <v>149</v>
      </c>
      <c r="R7" s="208"/>
      <c r="S7" s="208"/>
      <c r="T7" s="209"/>
      <c r="U7" s="207" t="s">
        <v>149</v>
      </c>
      <c r="V7" s="208"/>
      <c r="W7" s="208"/>
      <c r="X7" s="209"/>
    </row>
    <row r="8" spans="1:25" ht="14.25" thickBot="1">
      <c r="A8" s="225"/>
      <c r="B8" s="8" t="s">
        <v>7</v>
      </c>
      <c r="C8" s="226"/>
      <c r="D8" s="228"/>
      <c r="E8" s="211" t="s">
        <v>48</v>
      </c>
      <c r="F8" s="211"/>
      <c r="G8" s="211"/>
      <c r="H8" s="212"/>
      <c r="I8" s="210" t="s">
        <v>11</v>
      </c>
      <c r="J8" s="211"/>
      <c r="K8" s="211"/>
      <c r="L8" s="212"/>
      <c r="M8" s="210" t="s">
        <v>49</v>
      </c>
      <c r="N8" s="211"/>
      <c r="O8" s="211"/>
      <c r="P8" s="212"/>
      <c r="Q8" s="210" t="s">
        <v>56</v>
      </c>
      <c r="R8" s="211"/>
      <c r="S8" s="211"/>
      <c r="T8" s="212"/>
      <c r="U8" s="210" t="s">
        <v>57</v>
      </c>
      <c r="V8" s="211"/>
      <c r="W8" s="211"/>
      <c r="X8" s="212"/>
    </row>
    <row r="9" spans="1:25" ht="20.100000000000001" customHeight="1">
      <c r="A9" s="218" t="s">
        <v>79</v>
      </c>
      <c r="B9" s="139" t="s">
        <v>127</v>
      </c>
      <c r="C9" s="140">
        <v>12345678</v>
      </c>
      <c r="D9" s="141">
        <v>1</v>
      </c>
      <c r="E9" s="142">
        <v>1</v>
      </c>
      <c r="F9" s="143" t="s">
        <v>9</v>
      </c>
      <c r="G9" s="144">
        <v>1</v>
      </c>
      <c r="H9" s="146" t="s">
        <v>10</v>
      </c>
      <c r="I9" s="147">
        <v>2</v>
      </c>
      <c r="J9" s="143" t="s">
        <v>9</v>
      </c>
      <c r="K9" s="144">
        <v>2</v>
      </c>
      <c r="L9" s="146" t="s">
        <v>10</v>
      </c>
      <c r="M9" s="147">
        <v>4</v>
      </c>
      <c r="N9" s="143" t="s">
        <v>9</v>
      </c>
      <c r="O9" s="144">
        <v>4</v>
      </c>
      <c r="P9" s="146" t="s">
        <v>10</v>
      </c>
      <c r="Q9" s="147" t="s">
        <v>128</v>
      </c>
      <c r="R9" s="143" t="s">
        <v>9</v>
      </c>
      <c r="S9" s="144">
        <v>8</v>
      </c>
      <c r="T9" s="146" t="s">
        <v>10</v>
      </c>
      <c r="U9" s="147">
        <v>16</v>
      </c>
      <c r="V9" s="143" t="s">
        <v>9</v>
      </c>
      <c r="W9" s="144">
        <v>16</v>
      </c>
      <c r="X9" s="146" t="s">
        <v>10</v>
      </c>
      <c r="Y9" s="66"/>
    </row>
    <row r="10" spans="1:25" ht="20.100000000000001" customHeight="1">
      <c r="A10" s="215"/>
      <c r="B10" s="26"/>
      <c r="C10" s="27"/>
      <c r="D10" s="50"/>
      <c r="E10" s="48"/>
      <c r="F10" s="122" t="s">
        <v>9</v>
      </c>
      <c r="G10" s="28"/>
      <c r="H10" s="108" t="s">
        <v>10</v>
      </c>
      <c r="I10" s="49"/>
      <c r="J10" s="122" t="s">
        <v>9</v>
      </c>
      <c r="K10" s="28"/>
      <c r="L10" s="108" t="s">
        <v>10</v>
      </c>
      <c r="M10" s="49"/>
      <c r="N10" s="122" t="s">
        <v>9</v>
      </c>
      <c r="O10" s="28"/>
      <c r="P10" s="108" t="s">
        <v>10</v>
      </c>
      <c r="Q10" s="49"/>
      <c r="R10" s="122" t="s">
        <v>9</v>
      </c>
      <c r="S10" s="28"/>
      <c r="T10" s="108" t="s">
        <v>10</v>
      </c>
      <c r="U10" s="49"/>
      <c r="V10" s="122" t="s">
        <v>9</v>
      </c>
      <c r="W10" s="28"/>
      <c r="X10" s="108" t="s">
        <v>10</v>
      </c>
    </row>
    <row r="11" spans="1:25" ht="20.100000000000001" customHeight="1">
      <c r="A11" s="219" t="s">
        <v>80</v>
      </c>
      <c r="B11" s="148"/>
      <c r="C11" s="149"/>
      <c r="D11" s="150"/>
      <c r="E11" s="151"/>
      <c r="F11" s="152" t="s">
        <v>9</v>
      </c>
      <c r="G11" s="153"/>
      <c r="H11" s="154" t="s">
        <v>10</v>
      </c>
      <c r="I11" s="155"/>
      <c r="J11" s="152" t="s">
        <v>9</v>
      </c>
      <c r="K11" s="153"/>
      <c r="L11" s="154" t="s">
        <v>10</v>
      </c>
      <c r="M11" s="155"/>
      <c r="N11" s="152" t="s">
        <v>9</v>
      </c>
      <c r="O11" s="153"/>
      <c r="P11" s="154" t="s">
        <v>10</v>
      </c>
      <c r="Q11" s="155"/>
      <c r="R11" s="152" t="s">
        <v>9</v>
      </c>
      <c r="S11" s="153"/>
      <c r="T11" s="154" t="s">
        <v>10</v>
      </c>
      <c r="U11" s="155"/>
      <c r="V11" s="152" t="s">
        <v>9</v>
      </c>
      <c r="W11" s="153"/>
      <c r="X11" s="154" t="s">
        <v>10</v>
      </c>
    </row>
    <row r="12" spans="1:25" ht="20.100000000000001" customHeight="1">
      <c r="A12" s="220"/>
      <c r="B12" s="26"/>
      <c r="C12" s="27"/>
      <c r="D12" s="50"/>
      <c r="E12" s="48"/>
      <c r="F12" s="122" t="s">
        <v>9</v>
      </c>
      <c r="G12" s="28"/>
      <c r="H12" s="108" t="s">
        <v>10</v>
      </c>
      <c r="I12" s="49"/>
      <c r="J12" s="122" t="s">
        <v>9</v>
      </c>
      <c r="K12" s="28"/>
      <c r="L12" s="108" t="s">
        <v>10</v>
      </c>
      <c r="M12" s="49"/>
      <c r="N12" s="122" t="s">
        <v>9</v>
      </c>
      <c r="O12" s="28"/>
      <c r="P12" s="108" t="s">
        <v>10</v>
      </c>
      <c r="Q12" s="49"/>
      <c r="R12" s="122" t="s">
        <v>9</v>
      </c>
      <c r="S12" s="28"/>
      <c r="T12" s="108" t="s">
        <v>10</v>
      </c>
      <c r="U12" s="49"/>
      <c r="V12" s="122" t="s">
        <v>9</v>
      </c>
      <c r="W12" s="28"/>
      <c r="X12" s="108" t="s">
        <v>10</v>
      </c>
    </row>
    <row r="13" spans="1:25" ht="20.100000000000001" customHeight="1">
      <c r="A13" s="215" t="s">
        <v>81</v>
      </c>
      <c r="B13" s="148"/>
      <c r="C13" s="149"/>
      <c r="D13" s="150"/>
      <c r="E13" s="151"/>
      <c r="F13" s="152" t="s">
        <v>9</v>
      </c>
      <c r="G13" s="153"/>
      <c r="H13" s="154" t="s">
        <v>10</v>
      </c>
      <c r="I13" s="155"/>
      <c r="J13" s="152" t="s">
        <v>9</v>
      </c>
      <c r="K13" s="153"/>
      <c r="L13" s="154" t="s">
        <v>10</v>
      </c>
      <c r="M13" s="155"/>
      <c r="N13" s="152" t="s">
        <v>9</v>
      </c>
      <c r="O13" s="153"/>
      <c r="P13" s="154" t="s">
        <v>10</v>
      </c>
      <c r="Q13" s="155"/>
      <c r="R13" s="152" t="s">
        <v>9</v>
      </c>
      <c r="S13" s="153"/>
      <c r="T13" s="154" t="s">
        <v>10</v>
      </c>
      <c r="U13" s="155"/>
      <c r="V13" s="152" t="s">
        <v>9</v>
      </c>
      <c r="W13" s="153"/>
      <c r="X13" s="154" t="s">
        <v>10</v>
      </c>
    </row>
    <row r="14" spans="1:25" ht="20.100000000000001" customHeight="1">
      <c r="A14" s="215"/>
      <c r="B14" s="26"/>
      <c r="C14" s="27"/>
      <c r="D14" s="50"/>
      <c r="E14" s="48"/>
      <c r="F14" s="122" t="s">
        <v>9</v>
      </c>
      <c r="G14" s="28"/>
      <c r="H14" s="108" t="s">
        <v>10</v>
      </c>
      <c r="I14" s="49"/>
      <c r="J14" s="122" t="s">
        <v>9</v>
      </c>
      <c r="K14" s="28"/>
      <c r="L14" s="108" t="s">
        <v>10</v>
      </c>
      <c r="M14" s="49"/>
      <c r="N14" s="122" t="s">
        <v>9</v>
      </c>
      <c r="O14" s="28"/>
      <c r="P14" s="108" t="s">
        <v>10</v>
      </c>
      <c r="Q14" s="49"/>
      <c r="R14" s="122" t="s">
        <v>9</v>
      </c>
      <c r="S14" s="28"/>
      <c r="T14" s="108" t="s">
        <v>10</v>
      </c>
      <c r="U14" s="49"/>
      <c r="V14" s="122" t="s">
        <v>9</v>
      </c>
      <c r="W14" s="28"/>
      <c r="X14" s="108" t="s">
        <v>10</v>
      </c>
    </row>
    <row r="15" spans="1:25" ht="20.100000000000001" customHeight="1">
      <c r="A15" s="216" t="s">
        <v>82</v>
      </c>
      <c r="B15" s="148"/>
      <c r="C15" s="149"/>
      <c r="D15" s="150"/>
      <c r="E15" s="151"/>
      <c r="F15" s="152" t="s">
        <v>9</v>
      </c>
      <c r="G15" s="153"/>
      <c r="H15" s="154" t="s">
        <v>10</v>
      </c>
      <c r="I15" s="155"/>
      <c r="J15" s="152" t="s">
        <v>9</v>
      </c>
      <c r="K15" s="153"/>
      <c r="L15" s="154" t="s">
        <v>10</v>
      </c>
      <c r="M15" s="155"/>
      <c r="N15" s="152" t="s">
        <v>9</v>
      </c>
      <c r="O15" s="153"/>
      <c r="P15" s="154" t="s">
        <v>10</v>
      </c>
      <c r="Q15" s="155"/>
      <c r="R15" s="152" t="s">
        <v>9</v>
      </c>
      <c r="S15" s="153"/>
      <c r="T15" s="154" t="s">
        <v>10</v>
      </c>
      <c r="U15" s="155"/>
      <c r="V15" s="152" t="s">
        <v>9</v>
      </c>
      <c r="W15" s="153"/>
      <c r="X15" s="154" t="s">
        <v>10</v>
      </c>
    </row>
    <row r="16" spans="1:25" ht="20.100000000000001" customHeight="1" thickBot="1">
      <c r="A16" s="217"/>
      <c r="B16" s="156"/>
      <c r="C16" s="157"/>
      <c r="D16" s="158"/>
      <c r="E16" s="159"/>
      <c r="F16" s="123" t="s">
        <v>9</v>
      </c>
      <c r="G16" s="160"/>
      <c r="H16" s="124" t="s">
        <v>10</v>
      </c>
      <c r="I16" s="161"/>
      <c r="J16" s="123" t="s">
        <v>9</v>
      </c>
      <c r="K16" s="160"/>
      <c r="L16" s="124" t="s">
        <v>10</v>
      </c>
      <c r="M16" s="161"/>
      <c r="N16" s="123" t="s">
        <v>9</v>
      </c>
      <c r="O16" s="160"/>
      <c r="P16" s="124" t="s">
        <v>10</v>
      </c>
      <c r="Q16" s="161"/>
      <c r="R16" s="123" t="s">
        <v>9</v>
      </c>
      <c r="S16" s="160"/>
      <c r="T16" s="124" t="s">
        <v>10</v>
      </c>
      <c r="U16" s="161"/>
      <c r="V16" s="123" t="s">
        <v>9</v>
      </c>
      <c r="W16" s="160"/>
      <c r="X16" s="124" t="s">
        <v>10</v>
      </c>
    </row>
    <row r="17" spans="1:24" ht="20.100000000000001" customHeight="1">
      <c r="A17" s="220" t="s">
        <v>83</v>
      </c>
      <c r="B17" s="139"/>
      <c r="C17" s="140"/>
      <c r="D17" s="141"/>
      <c r="E17" s="142"/>
      <c r="F17" s="143" t="s">
        <v>9</v>
      </c>
      <c r="G17" s="144"/>
      <c r="H17" s="146" t="s">
        <v>10</v>
      </c>
      <c r="I17" s="147"/>
      <c r="J17" s="143" t="s">
        <v>9</v>
      </c>
      <c r="K17" s="144"/>
      <c r="L17" s="146" t="s">
        <v>10</v>
      </c>
      <c r="M17" s="147"/>
      <c r="N17" s="143" t="s">
        <v>9</v>
      </c>
      <c r="O17" s="144"/>
      <c r="P17" s="146" t="s">
        <v>10</v>
      </c>
      <c r="Q17" s="147"/>
      <c r="R17" s="143" t="s">
        <v>9</v>
      </c>
      <c r="S17" s="144"/>
      <c r="T17" s="146" t="s">
        <v>10</v>
      </c>
      <c r="U17" s="147"/>
      <c r="V17" s="143" t="s">
        <v>9</v>
      </c>
      <c r="W17" s="144"/>
      <c r="X17" s="146" t="s">
        <v>10</v>
      </c>
    </row>
    <row r="18" spans="1:24" ht="20.100000000000001" customHeight="1">
      <c r="A18" s="215"/>
      <c r="B18" s="26"/>
      <c r="C18" s="27"/>
      <c r="D18" s="50"/>
      <c r="E18" s="48"/>
      <c r="F18" s="122" t="s">
        <v>9</v>
      </c>
      <c r="G18" s="28"/>
      <c r="H18" s="108" t="s">
        <v>10</v>
      </c>
      <c r="I18" s="49"/>
      <c r="J18" s="122" t="s">
        <v>9</v>
      </c>
      <c r="K18" s="28"/>
      <c r="L18" s="108" t="s">
        <v>10</v>
      </c>
      <c r="M18" s="49"/>
      <c r="N18" s="122" t="s">
        <v>9</v>
      </c>
      <c r="O18" s="28"/>
      <c r="P18" s="108" t="s">
        <v>10</v>
      </c>
      <c r="Q18" s="49"/>
      <c r="R18" s="122" t="s">
        <v>9</v>
      </c>
      <c r="S18" s="28"/>
      <c r="T18" s="108" t="s">
        <v>10</v>
      </c>
      <c r="U18" s="49"/>
      <c r="V18" s="122" t="s">
        <v>9</v>
      </c>
      <c r="W18" s="28"/>
      <c r="X18" s="108" t="s">
        <v>10</v>
      </c>
    </row>
    <row r="19" spans="1:24" ht="20.100000000000001" customHeight="1">
      <c r="A19" s="219" t="s">
        <v>84</v>
      </c>
      <c r="B19" s="148"/>
      <c r="C19" s="149"/>
      <c r="D19" s="150"/>
      <c r="E19" s="151"/>
      <c r="F19" s="152" t="s">
        <v>9</v>
      </c>
      <c r="G19" s="153"/>
      <c r="H19" s="154" t="s">
        <v>10</v>
      </c>
      <c r="I19" s="155"/>
      <c r="J19" s="152" t="s">
        <v>9</v>
      </c>
      <c r="K19" s="153"/>
      <c r="L19" s="154" t="s">
        <v>10</v>
      </c>
      <c r="M19" s="155"/>
      <c r="N19" s="152" t="s">
        <v>9</v>
      </c>
      <c r="O19" s="153"/>
      <c r="P19" s="154" t="s">
        <v>10</v>
      </c>
      <c r="Q19" s="155"/>
      <c r="R19" s="152" t="s">
        <v>9</v>
      </c>
      <c r="S19" s="153"/>
      <c r="T19" s="154" t="s">
        <v>10</v>
      </c>
      <c r="U19" s="155"/>
      <c r="V19" s="152" t="s">
        <v>9</v>
      </c>
      <c r="W19" s="153"/>
      <c r="X19" s="154" t="s">
        <v>10</v>
      </c>
    </row>
    <row r="20" spans="1:24" ht="20.100000000000001" customHeight="1">
      <c r="A20" s="220"/>
      <c r="B20" s="26"/>
      <c r="C20" s="27"/>
      <c r="D20" s="50"/>
      <c r="E20" s="48"/>
      <c r="F20" s="122" t="s">
        <v>9</v>
      </c>
      <c r="G20" s="28"/>
      <c r="H20" s="108" t="s">
        <v>10</v>
      </c>
      <c r="I20" s="49"/>
      <c r="J20" s="122" t="s">
        <v>9</v>
      </c>
      <c r="K20" s="28"/>
      <c r="L20" s="108" t="s">
        <v>10</v>
      </c>
      <c r="M20" s="49"/>
      <c r="N20" s="122" t="s">
        <v>9</v>
      </c>
      <c r="O20" s="28"/>
      <c r="P20" s="108" t="s">
        <v>10</v>
      </c>
      <c r="Q20" s="49"/>
      <c r="R20" s="122" t="s">
        <v>9</v>
      </c>
      <c r="S20" s="28"/>
      <c r="T20" s="108" t="s">
        <v>10</v>
      </c>
      <c r="U20" s="49"/>
      <c r="V20" s="122" t="s">
        <v>9</v>
      </c>
      <c r="W20" s="28"/>
      <c r="X20" s="108" t="s">
        <v>10</v>
      </c>
    </row>
    <row r="21" spans="1:24" ht="20.100000000000001" customHeight="1">
      <c r="A21" s="215" t="s">
        <v>85</v>
      </c>
      <c r="B21" s="148"/>
      <c r="C21" s="149"/>
      <c r="D21" s="150"/>
      <c r="E21" s="151"/>
      <c r="F21" s="152" t="s">
        <v>9</v>
      </c>
      <c r="G21" s="153"/>
      <c r="H21" s="154" t="s">
        <v>10</v>
      </c>
      <c r="I21" s="155"/>
      <c r="J21" s="152" t="s">
        <v>9</v>
      </c>
      <c r="K21" s="153"/>
      <c r="L21" s="154" t="s">
        <v>10</v>
      </c>
      <c r="M21" s="155"/>
      <c r="N21" s="152" t="s">
        <v>9</v>
      </c>
      <c r="O21" s="153"/>
      <c r="P21" s="154" t="s">
        <v>10</v>
      </c>
      <c r="Q21" s="155"/>
      <c r="R21" s="152" t="s">
        <v>9</v>
      </c>
      <c r="S21" s="153"/>
      <c r="T21" s="154" t="s">
        <v>10</v>
      </c>
      <c r="U21" s="155"/>
      <c r="V21" s="152" t="s">
        <v>9</v>
      </c>
      <c r="W21" s="153"/>
      <c r="X21" s="154" t="s">
        <v>10</v>
      </c>
    </row>
    <row r="22" spans="1:24" ht="20.100000000000001" customHeight="1">
      <c r="A22" s="215"/>
      <c r="B22" s="26"/>
      <c r="C22" s="27"/>
      <c r="D22" s="50"/>
      <c r="E22" s="48"/>
      <c r="F22" s="122" t="s">
        <v>9</v>
      </c>
      <c r="G22" s="28"/>
      <c r="H22" s="108" t="s">
        <v>10</v>
      </c>
      <c r="I22" s="49"/>
      <c r="J22" s="122" t="s">
        <v>9</v>
      </c>
      <c r="K22" s="28"/>
      <c r="L22" s="108" t="s">
        <v>10</v>
      </c>
      <c r="M22" s="49"/>
      <c r="N22" s="122" t="s">
        <v>9</v>
      </c>
      <c r="O22" s="28"/>
      <c r="P22" s="108" t="s">
        <v>10</v>
      </c>
      <c r="Q22" s="49"/>
      <c r="R22" s="122" t="s">
        <v>9</v>
      </c>
      <c r="S22" s="28"/>
      <c r="T22" s="108" t="s">
        <v>10</v>
      </c>
      <c r="U22" s="49"/>
      <c r="V22" s="122" t="s">
        <v>9</v>
      </c>
      <c r="W22" s="28"/>
      <c r="X22" s="108" t="s">
        <v>10</v>
      </c>
    </row>
    <row r="23" spans="1:24" ht="20.100000000000001" customHeight="1">
      <c r="A23" s="216" t="s">
        <v>86</v>
      </c>
      <c r="B23" s="148"/>
      <c r="C23" s="149"/>
      <c r="D23" s="150"/>
      <c r="E23" s="151"/>
      <c r="F23" s="152" t="s">
        <v>9</v>
      </c>
      <c r="G23" s="153"/>
      <c r="H23" s="154" t="s">
        <v>10</v>
      </c>
      <c r="I23" s="155"/>
      <c r="J23" s="152" t="s">
        <v>9</v>
      </c>
      <c r="K23" s="153"/>
      <c r="L23" s="154" t="s">
        <v>10</v>
      </c>
      <c r="M23" s="155"/>
      <c r="N23" s="152" t="s">
        <v>9</v>
      </c>
      <c r="O23" s="153"/>
      <c r="P23" s="154" t="s">
        <v>10</v>
      </c>
      <c r="Q23" s="155"/>
      <c r="R23" s="152" t="s">
        <v>9</v>
      </c>
      <c r="S23" s="153"/>
      <c r="T23" s="154" t="s">
        <v>10</v>
      </c>
      <c r="U23" s="155"/>
      <c r="V23" s="152" t="s">
        <v>9</v>
      </c>
      <c r="W23" s="153"/>
      <c r="X23" s="154" t="s">
        <v>10</v>
      </c>
    </row>
    <row r="24" spans="1:24" ht="20.100000000000001" customHeight="1" thickBot="1">
      <c r="A24" s="217"/>
      <c r="B24" s="156"/>
      <c r="C24" s="157"/>
      <c r="D24" s="158"/>
      <c r="E24" s="159"/>
      <c r="F24" s="123" t="s">
        <v>9</v>
      </c>
      <c r="G24" s="160"/>
      <c r="H24" s="124" t="s">
        <v>10</v>
      </c>
      <c r="I24" s="161"/>
      <c r="J24" s="123" t="s">
        <v>9</v>
      </c>
      <c r="K24" s="160"/>
      <c r="L24" s="124" t="s">
        <v>10</v>
      </c>
      <c r="M24" s="161"/>
      <c r="N24" s="123" t="s">
        <v>9</v>
      </c>
      <c r="O24" s="160"/>
      <c r="P24" s="124" t="s">
        <v>10</v>
      </c>
      <c r="Q24" s="161"/>
      <c r="R24" s="123" t="s">
        <v>9</v>
      </c>
      <c r="S24" s="160"/>
      <c r="T24" s="124" t="s">
        <v>10</v>
      </c>
      <c r="U24" s="161"/>
      <c r="V24" s="123" t="s">
        <v>9</v>
      </c>
      <c r="W24" s="160"/>
      <c r="X24" s="124" t="s">
        <v>10</v>
      </c>
    </row>
    <row r="25" spans="1:24" ht="20.100000000000001" customHeight="1">
      <c r="A25" s="218" t="s">
        <v>87</v>
      </c>
      <c r="B25" s="139"/>
      <c r="C25" s="140"/>
      <c r="D25" s="141"/>
      <c r="E25" s="142"/>
      <c r="F25" s="143" t="s">
        <v>9</v>
      </c>
      <c r="G25" s="144"/>
      <c r="H25" s="146" t="s">
        <v>10</v>
      </c>
      <c r="I25" s="147"/>
      <c r="J25" s="143" t="s">
        <v>9</v>
      </c>
      <c r="K25" s="144"/>
      <c r="L25" s="146" t="s">
        <v>10</v>
      </c>
      <c r="M25" s="147"/>
      <c r="N25" s="143" t="s">
        <v>9</v>
      </c>
      <c r="O25" s="144"/>
      <c r="P25" s="146" t="s">
        <v>10</v>
      </c>
      <c r="Q25" s="147"/>
      <c r="R25" s="143" t="s">
        <v>9</v>
      </c>
      <c r="S25" s="144"/>
      <c r="T25" s="146" t="s">
        <v>10</v>
      </c>
      <c r="U25" s="147"/>
      <c r="V25" s="143" t="s">
        <v>9</v>
      </c>
      <c r="W25" s="144"/>
      <c r="X25" s="146" t="s">
        <v>10</v>
      </c>
    </row>
    <row r="26" spans="1:24" ht="20.100000000000001" customHeight="1">
      <c r="A26" s="215"/>
      <c r="B26" s="26"/>
      <c r="C26" s="27"/>
      <c r="D26" s="50"/>
      <c r="E26" s="48"/>
      <c r="F26" s="122" t="s">
        <v>9</v>
      </c>
      <c r="G26" s="28"/>
      <c r="H26" s="108" t="s">
        <v>10</v>
      </c>
      <c r="I26" s="49"/>
      <c r="J26" s="122" t="s">
        <v>9</v>
      </c>
      <c r="K26" s="28"/>
      <c r="L26" s="108" t="s">
        <v>10</v>
      </c>
      <c r="M26" s="49"/>
      <c r="N26" s="122" t="s">
        <v>9</v>
      </c>
      <c r="O26" s="28"/>
      <c r="P26" s="108" t="s">
        <v>10</v>
      </c>
      <c r="Q26" s="49"/>
      <c r="R26" s="122" t="s">
        <v>9</v>
      </c>
      <c r="S26" s="28"/>
      <c r="T26" s="108" t="s">
        <v>10</v>
      </c>
      <c r="U26" s="49"/>
      <c r="V26" s="122" t="s">
        <v>9</v>
      </c>
      <c r="W26" s="28"/>
      <c r="X26" s="108" t="s">
        <v>10</v>
      </c>
    </row>
    <row r="27" spans="1:24" ht="20.100000000000001" customHeight="1">
      <c r="A27" s="219" t="s">
        <v>88</v>
      </c>
      <c r="B27" s="148"/>
      <c r="C27" s="149"/>
      <c r="D27" s="150"/>
      <c r="E27" s="151"/>
      <c r="F27" s="152" t="s">
        <v>9</v>
      </c>
      <c r="G27" s="153"/>
      <c r="H27" s="154" t="s">
        <v>10</v>
      </c>
      <c r="I27" s="155"/>
      <c r="J27" s="152" t="s">
        <v>9</v>
      </c>
      <c r="K27" s="153"/>
      <c r="L27" s="154" t="s">
        <v>10</v>
      </c>
      <c r="M27" s="155"/>
      <c r="N27" s="152" t="s">
        <v>9</v>
      </c>
      <c r="O27" s="153"/>
      <c r="P27" s="154" t="s">
        <v>10</v>
      </c>
      <c r="Q27" s="155"/>
      <c r="R27" s="152" t="s">
        <v>9</v>
      </c>
      <c r="S27" s="153"/>
      <c r="T27" s="154" t="s">
        <v>10</v>
      </c>
      <c r="U27" s="155"/>
      <c r="V27" s="152" t="s">
        <v>9</v>
      </c>
      <c r="W27" s="153"/>
      <c r="X27" s="154" t="s">
        <v>10</v>
      </c>
    </row>
    <row r="28" spans="1:24" ht="20.100000000000001" customHeight="1">
      <c r="A28" s="220"/>
      <c r="B28" s="26"/>
      <c r="C28" s="27"/>
      <c r="D28" s="50"/>
      <c r="E28" s="48"/>
      <c r="F28" s="122" t="s">
        <v>9</v>
      </c>
      <c r="G28" s="28"/>
      <c r="H28" s="108" t="s">
        <v>10</v>
      </c>
      <c r="I28" s="49"/>
      <c r="J28" s="122" t="s">
        <v>9</v>
      </c>
      <c r="K28" s="28"/>
      <c r="L28" s="108" t="s">
        <v>10</v>
      </c>
      <c r="M28" s="49"/>
      <c r="N28" s="122" t="s">
        <v>9</v>
      </c>
      <c r="O28" s="28"/>
      <c r="P28" s="108" t="s">
        <v>10</v>
      </c>
      <c r="Q28" s="49"/>
      <c r="R28" s="122" t="s">
        <v>9</v>
      </c>
      <c r="S28" s="28"/>
      <c r="T28" s="108" t="s">
        <v>10</v>
      </c>
      <c r="U28" s="49"/>
      <c r="V28" s="122" t="s">
        <v>9</v>
      </c>
      <c r="W28" s="28"/>
      <c r="X28" s="108" t="s">
        <v>10</v>
      </c>
    </row>
    <row r="29" spans="1:24" ht="20.100000000000001" customHeight="1">
      <c r="A29" s="215" t="s">
        <v>89</v>
      </c>
      <c r="B29" s="148"/>
      <c r="C29" s="149"/>
      <c r="D29" s="150"/>
      <c r="E29" s="151"/>
      <c r="F29" s="152" t="s">
        <v>9</v>
      </c>
      <c r="G29" s="153"/>
      <c r="H29" s="154" t="s">
        <v>10</v>
      </c>
      <c r="I29" s="155"/>
      <c r="J29" s="152" t="s">
        <v>9</v>
      </c>
      <c r="K29" s="153"/>
      <c r="L29" s="154" t="s">
        <v>10</v>
      </c>
      <c r="M29" s="155"/>
      <c r="N29" s="152" t="s">
        <v>9</v>
      </c>
      <c r="O29" s="153"/>
      <c r="P29" s="154" t="s">
        <v>10</v>
      </c>
      <c r="Q29" s="155"/>
      <c r="R29" s="152" t="s">
        <v>9</v>
      </c>
      <c r="S29" s="153"/>
      <c r="T29" s="154" t="s">
        <v>10</v>
      </c>
      <c r="U29" s="155"/>
      <c r="V29" s="152" t="s">
        <v>9</v>
      </c>
      <c r="W29" s="153"/>
      <c r="X29" s="154" t="s">
        <v>10</v>
      </c>
    </row>
    <row r="30" spans="1:24" ht="20.100000000000001" customHeight="1">
      <c r="A30" s="215"/>
      <c r="B30" s="26"/>
      <c r="C30" s="27"/>
      <c r="D30" s="50"/>
      <c r="E30" s="48"/>
      <c r="F30" s="122" t="s">
        <v>9</v>
      </c>
      <c r="G30" s="28"/>
      <c r="H30" s="108" t="s">
        <v>10</v>
      </c>
      <c r="I30" s="49"/>
      <c r="J30" s="122" t="s">
        <v>9</v>
      </c>
      <c r="K30" s="28"/>
      <c r="L30" s="108" t="s">
        <v>10</v>
      </c>
      <c r="M30" s="49"/>
      <c r="N30" s="122" t="s">
        <v>9</v>
      </c>
      <c r="O30" s="28"/>
      <c r="P30" s="108" t="s">
        <v>10</v>
      </c>
      <c r="Q30" s="49"/>
      <c r="R30" s="122" t="s">
        <v>9</v>
      </c>
      <c r="S30" s="28"/>
      <c r="T30" s="108" t="s">
        <v>10</v>
      </c>
      <c r="U30" s="49"/>
      <c r="V30" s="122" t="s">
        <v>9</v>
      </c>
      <c r="W30" s="28"/>
      <c r="X30" s="108" t="s">
        <v>10</v>
      </c>
    </row>
    <row r="31" spans="1:24" ht="20.100000000000001" customHeight="1">
      <c r="A31" s="216" t="s">
        <v>90</v>
      </c>
      <c r="B31" s="148"/>
      <c r="C31" s="149"/>
      <c r="D31" s="150"/>
      <c r="E31" s="151"/>
      <c r="F31" s="152" t="s">
        <v>9</v>
      </c>
      <c r="G31" s="153"/>
      <c r="H31" s="154" t="s">
        <v>10</v>
      </c>
      <c r="I31" s="155"/>
      <c r="J31" s="152" t="s">
        <v>9</v>
      </c>
      <c r="K31" s="153"/>
      <c r="L31" s="154" t="s">
        <v>10</v>
      </c>
      <c r="M31" s="155"/>
      <c r="N31" s="152" t="s">
        <v>9</v>
      </c>
      <c r="O31" s="153"/>
      <c r="P31" s="154" t="s">
        <v>10</v>
      </c>
      <c r="Q31" s="155"/>
      <c r="R31" s="152" t="s">
        <v>9</v>
      </c>
      <c r="S31" s="153"/>
      <c r="T31" s="154" t="s">
        <v>10</v>
      </c>
      <c r="U31" s="155"/>
      <c r="V31" s="152" t="s">
        <v>9</v>
      </c>
      <c r="W31" s="153"/>
      <c r="X31" s="154" t="s">
        <v>10</v>
      </c>
    </row>
    <row r="32" spans="1:24" ht="20.100000000000001" customHeight="1" thickBot="1">
      <c r="A32" s="217"/>
      <c r="B32" s="156"/>
      <c r="C32" s="157"/>
      <c r="D32" s="158"/>
      <c r="E32" s="159"/>
      <c r="F32" s="123" t="s">
        <v>9</v>
      </c>
      <c r="G32" s="160"/>
      <c r="H32" s="124" t="s">
        <v>10</v>
      </c>
      <c r="I32" s="161"/>
      <c r="J32" s="123" t="s">
        <v>9</v>
      </c>
      <c r="K32" s="160"/>
      <c r="L32" s="124" t="s">
        <v>10</v>
      </c>
      <c r="M32" s="161"/>
      <c r="N32" s="123" t="s">
        <v>9</v>
      </c>
      <c r="O32" s="160"/>
      <c r="P32" s="124" t="s">
        <v>10</v>
      </c>
      <c r="Q32" s="161"/>
      <c r="R32" s="123" t="s">
        <v>9</v>
      </c>
      <c r="S32" s="160"/>
      <c r="T32" s="124" t="s">
        <v>10</v>
      </c>
      <c r="U32" s="161"/>
      <c r="V32" s="123" t="s">
        <v>9</v>
      </c>
      <c r="W32" s="160"/>
      <c r="X32" s="124" t="s">
        <v>10</v>
      </c>
    </row>
    <row r="33" spans="1:24" ht="20.100000000000001" customHeight="1">
      <c r="A33" s="220" t="s">
        <v>91</v>
      </c>
      <c r="B33" s="139"/>
      <c r="C33" s="140"/>
      <c r="D33" s="141"/>
      <c r="E33" s="142"/>
      <c r="F33" s="143" t="s">
        <v>9</v>
      </c>
      <c r="G33" s="144"/>
      <c r="H33" s="146" t="s">
        <v>10</v>
      </c>
      <c r="I33" s="147"/>
      <c r="J33" s="143" t="s">
        <v>9</v>
      </c>
      <c r="K33" s="144"/>
      <c r="L33" s="146" t="s">
        <v>10</v>
      </c>
      <c r="M33" s="147"/>
      <c r="N33" s="143" t="s">
        <v>9</v>
      </c>
      <c r="O33" s="144"/>
      <c r="P33" s="146" t="s">
        <v>10</v>
      </c>
      <c r="Q33" s="147"/>
      <c r="R33" s="143" t="s">
        <v>9</v>
      </c>
      <c r="S33" s="144"/>
      <c r="T33" s="146" t="s">
        <v>10</v>
      </c>
      <c r="U33" s="147"/>
      <c r="V33" s="143" t="s">
        <v>9</v>
      </c>
      <c r="W33" s="144"/>
      <c r="X33" s="146" t="s">
        <v>10</v>
      </c>
    </row>
    <row r="34" spans="1:24" ht="20.100000000000001" customHeight="1">
      <c r="A34" s="215"/>
      <c r="B34" s="26"/>
      <c r="C34" s="27"/>
      <c r="D34" s="50"/>
      <c r="E34" s="48"/>
      <c r="F34" s="122" t="s">
        <v>9</v>
      </c>
      <c r="G34" s="28"/>
      <c r="H34" s="108" t="s">
        <v>10</v>
      </c>
      <c r="I34" s="49"/>
      <c r="J34" s="122" t="s">
        <v>9</v>
      </c>
      <c r="K34" s="28"/>
      <c r="L34" s="108" t="s">
        <v>10</v>
      </c>
      <c r="M34" s="49"/>
      <c r="N34" s="122" t="s">
        <v>9</v>
      </c>
      <c r="O34" s="28"/>
      <c r="P34" s="108" t="s">
        <v>10</v>
      </c>
      <c r="Q34" s="49"/>
      <c r="R34" s="122" t="s">
        <v>9</v>
      </c>
      <c r="S34" s="28"/>
      <c r="T34" s="108" t="s">
        <v>10</v>
      </c>
      <c r="U34" s="49"/>
      <c r="V34" s="122" t="s">
        <v>9</v>
      </c>
      <c r="W34" s="28"/>
      <c r="X34" s="108" t="s">
        <v>10</v>
      </c>
    </row>
    <row r="35" spans="1:24" ht="20.100000000000001" customHeight="1">
      <c r="A35" s="219" t="s">
        <v>92</v>
      </c>
      <c r="B35" s="148"/>
      <c r="C35" s="149"/>
      <c r="D35" s="150"/>
      <c r="E35" s="151"/>
      <c r="F35" s="152" t="s">
        <v>9</v>
      </c>
      <c r="G35" s="153"/>
      <c r="H35" s="154" t="s">
        <v>10</v>
      </c>
      <c r="I35" s="155"/>
      <c r="J35" s="152" t="s">
        <v>9</v>
      </c>
      <c r="K35" s="153"/>
      <c r="L35" s="154" t="s">
        <v>10</v>
      </c>
      <c r="M35" s="155"/>
      <c r="N35" s="152" t="s">
        <v>9</v>
      </c>
      <c r="O35" s="153"/>
      <c r="P35" s="154" t="s">
        <v>10</v>
      </c>
      <c r="Q35" s="155"/>
      <c r="R35" s="152" t="s">
        <v>9</v>
      </c>
      <c r="S35" s="153"/>
      <c r="T35" s="154" t="s">
        <v>10</v>
      </c>
      <c r="U35" s="155"/>
      <c r="V35" s="152" t="s">
        <v>9</v>
      </c>
      <c r="W35" s="153"/>
      <c r="X35" s="154" t="s">
        <v>10</v>
      </c>
    </row>
    <row r="36" spans="1:24" ht="20.100000000000001" customHeight="1">
      <c r="A36" s="220"/>
      <c r="B36" s="26"/>
      <c r="C36" s="27"/>
      <c r="D36" s="50"/>
      <c r="E36" s="48"/>
      <c r="F36" s="122" t="s">
        <v>9</v>
      </c>
      <c r="G36" s="28"/>
      <c r="H36" s="108" t="s">
        <v>10</v>
      </c>
      <c r="I36" s="49"/>
      <c r="J36" s="122" t="s">
        <v>9</v>
      </c>
      <c r="K36" s="28"/>
      <c r="L36" s="108" t="s">
        <v>10</v>
      </c>
      <c r="M36" s="49"/>
      <c r="N36" s="122" t="s">
        <v>9</v>
      </c>
      <c r="O36" s="28"/>
      <c r="P36" s="108" t="s">
        <v>10</v>
      </c>
      <c r="Q36" s="49"/>
      <c r="R36" s="122" t="s">
        <v>9</v>
      </c>
      <c r="S36" s="28"/>
      <c r="T36" s="108" t="s">
        <v>10</v>
      </c>
      <c r="U36" s="49"/>
      <c r="V36" s="122" t="s">
        <v>9</v>
      </c>
      <c r="W36" s="28"/>
      <c r="X36" s="108" t="s">
        <v>10</v>
      </c>
    </row>
    <row r="37" spans="1:24" ht="20.100000000000001" customHeight="1">
      <c r="A37" s="215" t="s">
        <v>93</v>
      </c>
      <c r="B37" s="148"/>
      <c r="C37" s="149"/>
      <c r="D37" s="150"/>
      <c r="E37" s="151"/>
      <c r="F37" s="152" t="s">
        <v>9</v>
      </c>
      <c r="G37" s="153"/>
      <c r="H37" s="154" t="s">
        <v>10</v>
      </c>
      <c r="I37" s="155"/>
      <c r="J37" s="152" t="s">
        <v>9</v>
      </c>
      <c r="K37" s="153"/>
      <c r="L37" s="154" t="s">
        <v>10</v>
      </c>
      <c r="M37" s="155"/>
      <c r="N37" s="152" t="s">
        <v>9</v>
      </c>
      <c r="O37" s="153"/>
      <c r="P37" s="154" t="s">
        <v>10</v>
      </c>
      <c r="Q37" s="155"/>
      <c r="R37" s="152" t="s">
        <v>9</v>
      </c>
      <c r="S37" s="153"/>
      <c r="T37" s="154" t="s">
        <v>10</v>
      </c>
      <c r="U37" s="155"/>
      <c r="V37" s="152" t="s">
        <v>9</v>
      </c>
      <c r="W37" s="153"/>
      <c r="X37" s="154" t="s">
        <v>10</v>
      </c>
    </row>
    <row r="38" spans="1:24" ht="20.100000000000001" customHeight="1">
      <c r="A38" s="215"/>
      <c r="B38" s="26"/>
      <c r="C38" s="27"/>
      <c r="D38" s="50"/>
      <c r="E38" s="48"/>
      <c r="F38" s="122" t="s">
        <v>9</v>
      </c>
      <c r="G38" s="28"/>
      <c r="H38" s="108" t="s">
        <v>10</v>
      </c>
      <c r="I38" s="49"/>
      <c r="J38" s="122" t="s">
        <v>9</v>
      </c>
      <c r="K38" s="28"/>
      <c r="L38" s="108" t="s">
        <v>10</v>
      </c>
      <c r="M38" s="49"/>
      <c r="N38" s="122" t="s">
        <v>9</v>
      </c>
      <c r="O38" s="28"/>
      <c r="P38" s="108" t="s">
        <v>10</v>
      </c>
      <c r="Q38" s="49"/>
      <c r="R38" s="122" t="s">
        <v>9</v>
      </c>
      <c r="S38" s="28"/>
      <c r="T38" s="108" t="s">
        <v>10</v>
      </c>
      <c r="U38" s="49"/>
      <c r="V38" s="122" t="s">
        <v>9</v>
      </c>
      <c r="W38" s="28"/>
      <c r="X38" s="108" t="s">
        <v>10</v>
      </c>
    </row>
    <row r="39" spans="1:24" ht="13.5" customHeight="1">
      <c r="A39" s="216" t="s">
        <v>94</v>
      </c>
      <c r="B39" s="148"/>
      <c r="C39" s="149"/>
      <c r="D39" s="150"/>
      <c r="E39" s="151"/>
      <c r="F39" s="152" t="s">
        <v>9</v>
      </c>
      <c r="G39" s="153"/>
      <c r="H39" s="154" t="s">
        <v>10</v>
      </c>
      <c r="I39" s="155"/>
      <c r="J39" s="152" t="s">
        <v>9</v>
      </c>
      <c r="K39" s="153"/>
      <c r="L39" s="154" t="s">
        <v>10</v>
      </c>
      <c r="M39" s="155"/>
      <c r="N39" s="152" t="s">
        <v>9</v>
      </c>
      <c r="O39" s="153"/>
      <c r="P39" s="154" t="s">
        <v>10</v>
      </c>
      <c r="Q39" s="155"/>
      <c r="R39" s="152" t="s">
        <v>9</v>
      </c>
      <c r="S39" s="153"/>
      <c r="T39" s="154" t="s">
        <v>10</v>
      </c>
      <c r="U39" s="155"/>
      <c r="V39" s="152" t="s">
        <v>9</v>
      </c>
      <c r="W39" s="153"/>
      <c r="X39" s="154" t="s">
        <v>10</v>
      </c>
    </row>
    <row r="40" spans="1:24" ht="14.25" customHeight="1" thickBot="1">
      <c r="A40" s="217"/>
      <c r="B40" s="156"/>
      <c r="C40" s="157"/>
      <c r="D40" s="158"/>
      <c r="E40" s="159"/>
      <c r="F40" s="123" t="s">
        <v>9</v>
      </c>
      <c r="G40" s="160"/>
      <c r="H40" s="124" t="s">
        <v>10</v>
      </c>
      <c r="I40" s="161"/>
      <c r="J40" s="123" t="s">
        <v>9</v>
      </c>
      <c r="K40" s="160"/>
      <c r="L40" s="124" t="s">
        <v>10</v>
      </c>
      <c r="M40" s="161"/>
      <c r="N40" s="123" t="s">
        <v>9</v>
      </c>
      <c r="O40" s="160"/>
      <c r="P40" s="124" t="s">
        <v>10</v>
      </c>
      <c r="Q40" s="161"/>
      <c r="R40" s="123" t="s">
        <v>9</v>
      </c>
      <c r="S40" s="160"/>
      <c r="T40" s="124" t="s">
        <v>10</v>
      </c>
      <c r="U40" s="161"/>
      <c r="V40" s="123" t="s">
        <v>9</v>
      </c>
      <c r="W40" s="160"/>
      <c r="X40" s="124" t="s">
        <v>10</v>
      </c>
    </row>
    <row r="41" spans="1:24" ht="20.100000000000001" customHeight="1">
      <c r="A41" s="218" t="s">
        <v>95</v>
      </c>
      <c r="B41" s="139"/>
      <c r="C41" s="140"/>
      <c r="D41" s="141"/>
      <c r="E41" s="142"/>
      <c r="F41" s="143" t="s">
        <v>9</v>
      </c>
      <c r="G41" s="144"/>
      <c r="H41" s="146" t="s">
        <v>10</v>
      </c>
      <c r="I41" s="147"/>
      <c r="J41" s="143" t="s">
        <v>9</v>
      </c>
      <c r="K41" s="144"/>
      <c r="L41" s="146" t="s">
        <v>10</v>
      </c>
      <c r="M41" s="147"/>
      <c r="N41" s="143" t="s">
        <v>9</v>
      </c>
      <c r="O41" s="144"/>
      <c r="P41" s="146" t="s">
        <v>10</v>
      </c>
      <c r="Q41" s="147"/>
      <c r="R41" s="143" t="s">
        <v>9</v>
      </c>
      <c r="S41" s="144"/>
      <c r="T41" s="146" t="s">
        <v>10</v>
      </c>
      <c r="U41" s="147"/>
      <c r="V41" s="143" t="s">
        <v>9</v>
      </c>
      <c r="W41" s="144"/>
      <c r="X41" s="146" t="s">
        <v>10</v>
      </c>
    </row>
    <row r="42" spans="1:24" ht="20.100000000000001" customHeight="1">
      <c r="A42" s="215"/>
      <c r="B42" s="26"/>
      <c r="C42" s="27"/>
      <c r="D42" s="50"/>
      <c r="E42" s="48"/>
      <c r="F42" s="122" t="s">
        <v>9</v>
      </c>
      <c r="G42" s="28"/>
      <c r="H42" s="108" t="s">
        <v>10</v>
      </c>
      <c r="I42" s="49"/>
      <c r="J42" s="122" t="s">
        <v>9</v>
      </c>
      <c r="K42" s="28"/>
      <c r="L42" s="108" t="s">
        <v>10</v>
      </c>
      <c r="M42" s="49"/>
      <c r="N42" s="122" t="s">
        <v>9</v>
      </c>
      <c r="O42" s="28"/>
      <c r="P42" s="108" t="s">
        <v>10</v>
      </c>
      <c r="Q42" s="49"/>
      <c r="R42" s="122" t="s">
        <v>9</v>
      </c>
      <c r="S42" s="28"/>
      <c r="T42" s="108" t="s">
        <v>10</v>
      </c>
      <c r="U42" s="49"/>
      <c r="V42" s="122" t="s">
        <v>9</v>
      </c>
      <c r="W42" s="28"/>
      <c r="X42" s="108" t="s">
        <v>10</v>
      </c>
    </row>
    <row r="43" spans="1:24" ht="20.100000000000001" customHeight="1">
      <c r="A43" s="219" t="s">
        <v>96</v>
      </c>
      <c r="B43" s="148"/>
      <c r="C43" s="149"/>
      <c r="D43" s="150"/>
      <c r="E43" s="151"/>
      <c r="F43" s="152" t="s">
        <v>9</v>
      </c>
      <c r="G43" s="153"/>
      <c r="H43" s="154" t="s">
        <v>10</v>
      </c>
      <c r="I43" s="155"/>
      <c r="J43" s="152" t="s">
        <v>9</v>
      </c>
      <c r="K43" s="153"/>
      <c r="L43" s="154" t="s">
        <v>10</v>
      </c>
      <c r="M43" s="155"/>
      <c r="N43" s="152" t="s">
        <v>9</v>
      </c>
      <c r="O43" s="153"/>
      <c r="P43" s="154" t="s">
        <v>10</v>
      </c>
      <c r="Q43" s="155"/>
      <c r="R43" s="152" t="s">
        <v>9</v>
      </c>
      <c r="S43" s="153"/>
      <c r="T43" s="154" t="s">
        <v>10</v>
      </c>
      <c r="U43" s="155"/>
      <c r="V43" s="152" t="s">
        <v>9</v>
      </c>
      <c r="W43" s="153"/>
      <c r="X43" s="154" t="s">
        <v>10</v>
      </c>
    </row>
    <row r="44" spans="1:24" ht="20.100000000000001" customHeight="1">
      <c r="A44" s="220"/>
      <c r="B44" s="26"/>
      <c r="C44" s="27"/>
      <c r="D44" s="50"/>
      <c r="E44" s="48"/>
      <c r="F44" s="122" t="s">
        <v>9</v>
      </c>
      <c r="G44" s="28"/>
      <c r="H44" s="108" t="s">
        <v>10</v>
      </c>
      <c r="I44" s="49"/>
      <c r="J44" s="122" t="s">
        <v>9</v>
      </c>
      <c r="K44" s="28"/>
      <c r="L44" s="108" t="s">
        <v>10</v>
      </c>
      <c r="M44" s="49"/>
      <c r="N44" s="122" t="s">
        <v>9</v>
      </c>
      <c r="O44" s="28"/>
      <c r="P44" s="108" t="s">
        <v>10</v>
      </c>
      <c r="Q44" s="49"/>
      <c r="R44" s="122" t="s">
        <v>9</v>
      </c>
      <c r="S44" s="28"/>
      <c r="T44" s="108" t="s">
        <v>10</v>
      </c>
      <c r="U44" s="49"/>
      <c r="V44" s="122" t="s">
        <v>9</v>
      </c>
      <c r="W44" s="28"/>
      <c r="X44" s="108" t="s">
        <v>10</v>
      </c>
    </row>
    <row r="45" spans="1:24" ht="20.100000000000001" customHeight="1">
      <c r="A45" s="215" t="s">
        <v>97</v>
      </c>
      <c r="B45" s="148"/>
      <c r="C45" s="149"/>
      <c r="D45" s="150"/>
      <c r="E45" s="151"/>
      <c r="F45" s="152" t="s">
        <v>9</v>
      </c>
      <c r="G45" s="153"/>
      <c r="H45" s="154" t="s">
        <v>10</v>
      </c>
      <c r="I45" s="155"/>
      <c r="J45" s="152" t="s">
        <v>9</v>
      </c>
      <c r="K45" s="153"/>
      <c r="L45" s="154" t="s">
        <v>10</v>
      </c>
      <c r="M45" s="155"/>
      <c r="N45" s="152" t="s">
        <v>9</v>
      </c>
      <c r="O45" s="153"/>
      <c r="P45" s="154" t="s">
        <v>10</v>
      </c>
      <c r="Q45" s="155"/>
      <c r="R45" s="152" t="s">
        <v>9</v>
      </c>
      <c r="S45" s="153"/>
      <c r="T45" s="154" t="s">
        <v>10</v>
      </c>
      <c r="U45" s="155"/>
      <c r="V45" s="152" t="s">
        <v>9</v>
      </c>
      <c r="W45" s="153"/>
      <c r="X45" s="154" t="s">
        <v>10</v>
      </c>
    </row>
    <row r="46" spans="1:24" ht="20.100000000000001" customHeight="1">
      <c r="A46" s="215"/>
      <c r="B46" s="26"/>
      <c r="C46" s="27"/>
      <c r="D46" s="50"/>
      <c r="E46" s="48"/>
      <c r="F46" s="122" t="s">
        <v>9</v>
      </c>
      <c r="G46" s="28"/>
      <c r="H46" s="108" t="s">
        <v>10</v>
      </c>
      <c r="I46" s="49"/>
      <c r="J46" s="122" t="s">
        <v>9</v>
      </c>
      <c r="K46" s="28"/>
      <c r="L46" s="108" t="s">
        <v>10</v>
      </c>
      <c r="M46" s="49"/>
      <c r="N46" s="122" t="s">
        <v>9</v>
      </c>
      <c r="O46" s="28"/>
      <c r="P46" s="108" t="s">
        <v>10</v>
      </c>
      <c r="Q46" s="49"/>
      <c r="R46" s="122" t="s">
        <v>9</v>
      </c>
      <c r="S46" s="28"/>
      <c r="T46" s="108" t="s">
        <v>10</v>
      </c>
      <c r="U46" s="49"/>
      <c r="V46" s="122" t="s">
        <v>9</v>
      </c>
      <c r="W46" s="28"/>
      <c r="X46" s="108" t="s">
        <v>10</v>
      </c>
    </row>
    <row r="47" spans="1:24" ht="20.100000000000001" customHeight="1">
      <c r="A47" s="220" t="s">
        <v>98</v>
      </c>
      <c r="B47" s="148"/>
      <c r="C47" s="149"/>
      <c r="D47" s="150"/>
      <c r="E47" s="151"/>
      <c r="F47" s="152" t="s">
        <v>9</v>
      </c>
      <c r="G47" s="153"/>
      <c r="H47" s="154" t="s">
        <v>10</v>
      </c>
      <c r="I47" s="155"/>
      <c r="J47" s="152" t="s">
        <v>9</v>
      </c>
      <c r="K47" s="153"/>
      <c r="L47" s="154" t="s">
        <v>10</v>
      </c>
      <c r="M47" s="155"/>
      <c r="N47" s="152" t="s">
        <v>9</v>
      </c>
      <c r="O47" s="153"/>
      <c r="P47" s="154" t="s">
        <v>10</v>
      </c>
      <c r="Q47" s="155"/>
      <c r="R47" s="152" t="s">
        <v>9</v>
      </c>
      <c r="S47" s="153"/>
      <c r="T47" s="154" t="s">
        <v>10</v>
      </c>
      <c r="U47" s="155"/>
      <c r="V47" s="152" t="s">
        <v>9</v>
      </c>
      <c r="W47" s="153"/>
      <c r="X47" s="154" t="s">
        <v>10</v>
      </c>
    </row>
    <row r="48" spans="1:24" ht="20.100000000000001" customHeight="1" thickBot="1">
      <c r="A48" s="223"/>
      <c r="B48" s="156"/>
      <c r="C48" s="157"/>
      <c r="D48" s="158"/>
      <c r="E48" s="159"/>
      <c r="F48" s="123" t="s">
        <v>9</v>
      </c>
      <c r="G48" s="160"/>
      <c r="H48" s="124" t="s">
        <v>10</v>
      </c>
      <c r="I48" s="161"/>
      <c r="J48" s="123" t="s">
        <v>9</v>
      </c>
      <c r="K48" s="160"/>
      <c r="L48" s="124" t="s">
        <v>10</v>
      </c>
      <c r="M48" s="161"/>
      <c r="N48" s="123" t="s">
        <v>9</v>
      </c>
      <c r="O48" s="160"/>
      <c r="P48" s="124" t="s">
        <v>10</v>
      </c>
      <c r="Q48" s="161"/>
      <c r="R48" s="123" t="s">
        <v>9</v>
      </c>
      <c r="S48" s="160"/>
      <c r="T48" s="124" t="s">
        <v>10</v>
      </c>
      <c r="U48" s="161"/>
      <c r="V48" s="123" t="s">
        <v>9</v>
      </c>
      <c r="W48" s="160"/>
      <c r="X48" s="124" t="s">
        <v>10</v>
      </c>
    </row>
    <row r="49" spans="1:24" ht="20.100000000000001" customHeight="1">
      <c r="A49" s="221"/>
      <c r="B49" s="162"/>
      <c r="C49" s="162"/>
      <c r="D49" s="162"/>
      <c r="E49" s="213" t="s">
        <v>99</v>
      </c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163"/>
      <c r="T49" s="163"/>
      <c r="U49" s="163"/>
      <c r="V49" s="163"/>
      <c r="W49" s="163"/>
      <c r="X49" s="163"/>
    </row>
    <row r="50" spans="1:24" ht="20.100000000000001" customHeight="1" thickBot="1">
      <c r="A50" s="222"/>
      <c r="B50" s="164"/>
      <c r="C50" s="164"/>
      <c r="D50" s="16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165"/>
      <c r="T50" s="165"/>
      <c r="U50" s="165"/>
      <c r="V50" s="165"/>
      <c r="W50" s="165"/>
      <c r="X50" s="165"/>
    </row>
    <row r="51" spans="1:24" ht="20.100000000000001" customHeight="1">
      <c r="A51" s="170" t="s">
        <v>100</v>
      </c>
      <c r="B51" s="139"/>
      <c r="C51" s="140"/>
      <c r="D51" s="141"/>
      <c r="E51" s="142"/>
      <c r="F51" s="143" t="s">
        <v>9</v>
      </c>
      <c r="G51" s="144"/>
      <c r="H51" s="146" t="s">
        <v>10</v>
      </c>
      <c r="I51" s="147"/>
      <c r="J51" s="143" t="s">
        <v>9</v>
      </c>
      <c r="K51" s="144"/>
      <c r="L51" s="146" t="s">
        <v>10</v>
      </c>
      <c r="M51" s="147"/>
      <c r="N51" s="143" t="s">
        <v>9</v>
      </c>
      <c r="O51" s="144"/>
      <c r="P51" s="146" t="s">
        <v>10</v>
      </c>
      <c r="Q51" s="147"/>
      <c r="R51" s="143" t="s">
        <v>9</v>
      </c>
      <c r="S51" s="144"/>
      <c r="T51" s="146" t="s">
        <v>10</v>
      </c>
      <c r="U51" s="147"/>
      <c r="V51" s="143" t="s">
        <v>9</v>
      </c>
      <c r="W51" s="144"/>
      <c r="X51" s="146" t="s">
        <v>10</v>
      </c>
    </row>
    <row r="52" spans="1:24" ht="20.100000000000001" customHeight="1" thickBot="1">
      <c r="A52" s="134" t="s">
        <v>101</v>
      </c>
      <c r="B52" s="183"/>
      <c r="C52" s="184"/>
      <c r="D52" s="185"/>
      <c r="E52" s="186"/>
      <c r="F52" s="136" t="s">
        <v>9</v>
      </c>
      <c r="G52" s="187"/>
      <c r="H52" s="137" t="s">
        <v>10</v>
      </c>
      <c r="I52" s="188"/>
      <c r="J52" s="136" t="s">
        <v>9</v>
      </c>
      <c r="K52" s="187"/>
      <c r="L52" s="137" t="s">
        <v>10</v>
      </c>
      <c r="M52" s="188"/>
      <c r="N52" s="136" t="s">
        <v>9</v>
      </c>
      <c r="O52" s="187"/>
      <c r="P52" s="137" t="s">
        <v>10</v>
      </c>
      <c r="Q52" s="188"/>
      <c r="R52" s="136" t="s">
        <v>9</v>
      </c>
      <c r="S52" s="187"/>
      <c r="T52" s="137" t="s">
        <v>10</v>
      </c>
      <c r="U52" s="188"/>
      <c r="V52" s="136" t="s">
        <v>9</v>
      </c>
      <c r="W52" s="187"/>
      <c r="X52" s="137" t="s">
        <v>10</v>
      </c>
    </row>
    <row r="53" spans="1:24" ht="19.5" customHeight="1">
      <c r="A53" s="170" t="s">
        <v>100</v>
      </c>
      <c r="B53" s="139"/>
      <c r="C53" s="140"/>
      <c r="D53" s="141"/>
      <c r="E53" s="142"/>
      <c r="F53" s="143" t="s">
        <v>9</v>
      </c>
      <c r="G53" s="144"/>
      <c r="H53" s="146" t="s">
        <v>10</v>
      </c>
      <c r="I53" s="147"/>
      <c r="J53" s="143" t="s">
        <v>9</v>
      </c>
      <c r="K53" s="144"/>
      <c r="L53" s="146" t="s">
        <v>10</v>
      </c>
      <c r="M53" s="147"/>
      <c r="N53" s="143" t="s">
        <v>9</v>
      </c>
      <c r="O53" s="144"/>
      <c r="P53" s="146" t="s">
        <v>10</v>
      </c>
      <c r="Q53" s="147"/>
      <c r="R53" s="143" t="s">
        <v>9</v>
      </c>
      <c r="S53" s="144"/>
      <c r="T53" s="146" t="s">
        <v>10</v>
      </c>
      <c r="U53" s="147"/>
      <c r="V53" s="143" t="s">
        <v>9</v>
      </c>
      <c r="W53" s="144"/>
      <c r="X53" s="146" t="s">
        <v>10</v>
      </c>
    </row>
    <row r="54" spans="1:24" ht="19.5" customHeight="1" thickBot="1">
      <c r="A54" s="134" t="s">
        <v>101</v>
      </c>
      <c r="B54" s="156"/>
      <c r="C54" s="157"/>
      <c r="D54" s="158"/>
      <c r="E54" s="159"/>
      <c r="F54" s="123" t="s">
        <v>9</v>
      </c>
      <c r="G54" s="160"/>
      <c r="H54" s="124" t="s">
        <v>10</v>
      </c>
      <c r="I54" s="161"/>
      <c r="J54" s="123" t="s">
        <v>9</v>
      </c>
      <c r="K54" s="160"/>
      <c r="L54" s="124" t="s">
        <v>10</v>
      </c>
      <c r="M54" s="161"/>
      <c r="N54" s="123" t="s">
        <v>9</v>
      </c>
      <c r="O54" s="160"/>
      <c r="P54" s="124" t="s">
        <v>10</v>
      </c>
      <c r="Q54" s="161"/>
      <c r="R54" s="123" t="s">
        <v>9</v>
      </c>
      <c r="S54" s="160"/>
      <c r="T54" s="124" t="s">
        <v>10</v>
      </c>
      <c r="U54" s="161"/>
      <c r="V54" s="123" t="s">
        <v>9</v>
      </c>
      <c r="W54" s="160"/>
      <c r="X54" s="124" t="s">
        <v>10</v>
      </c>
    </row>
    <row r="55" spans="1:24" ht="19.5" customHeight="1">
      <c r="A55" s="170" t="s">
        <v>100</v>
      </c>
      <c r="B55" s="139"/>
      <c r="C55" s="140"/>
      <c r="D55" s="141"/>
      <c r="E55" s="142"/>
      <c r="F55" s="143" t="s">
        <v>9</v>
      </c>
      <c r="G55" s="144"/>
      <c r="H55" s="146" t="s">
        <v>10</v>
      </c>
      <c r="I55" s="147"/>
      <c r="J55" s="143" t="s">
        <v>9</v>
      </c>
      <c r="K55" s="144"/>
      <c r="L55" s="146" t="s">
        <v>10</v>
      </c>
      <c r="M55" s="147"/>
      <c r="N55" s="143" t="s">
        <v>9</v>
      </c>
      <c r="O55" s="144"/>
      <c r="P55" s="146" t="s">
        <v>10</v>
      </c>
      <c r="Q55" s="147"/>
      <c r="R55" s="143" t="s">
        <v>9</v>
      </c>
      <c r="S55" s="144"/>
      <c r="T55" s="146" t="s">
        <v>10</v>
      </c>
      <c r="U55" s="147"/>
      <c r="V55" s="143" t="s">
        <v>9</v>
      </c>
      <c r="W55" s="144"/>
      <c r="X55" s="146" t="s">
        <v>10</v>
      </c>
    </row>
    <row r="56" spans="1:24" ht="19.5" customHeight="1" thickBot="1">
      <c r="A56" s="134" t="s">
        <v>101</v>
      </c>
      <c r="B56" s="183"/>
      <c r="C56" s="184"/>
      <c r="D56" s="185"/>
      <c r="E56" s="186"/>
      <c r="F56" s="136" t="s">
        <v>9</v>
      </c>
      <c r="G56" s="187"/>
      <c r="H56" s="137" t="s">
        <v>10</v>
      </c>
      <c r="I56" s="188"/>
      <c r="J56" s="136" t="s">
        <v>9</v>
      </c>
      <c r="K56" s="187"/>
      <c r="L56" s="137" t="s">
        <v>10</v>
      </c>
      <c r="M56" s="188"/>
      <c r="N56" s="136" t="s">
        <v>9</v>
      </c>
      <c r="O56" s="187"/>
      <c r="P56" s="137" t="s">
        <v>10</v>
      </c>
      <c r="Q56" s="188"/>
      <c r="R56" s="136" t="s">
        <v>9</v>
      </c>
      <c r="S56" s="187"/>
      <c r="T56" s="137" t="s">
        <v>10</v>
      </c>
      <c r="U56" s="188"/>
      <c r="V56" s="136" t="s">
        <v>9</v>
      </c>
      <c r="W56" s="187"/>
      <c r="X56" s="137" t="s">
        <v>10</v>
      </c>
    </row>
    <row r="57" spans="1:24">
      <c r="A57" s="170" t="s">
        <v>100</v>
      </c>
      <c r="B57" s="139"/>
      <c r="C57" s="140"/>
      <c r="D57" s="141"/>
      <c r="E57" s="142"/>
      <c r="F57" s="143" t="s">
        <v>9</v>
      </c>
      <c r="G57" s="144"/>
      <c r="H57" s="146" t="s">
        <v>10</v>
      </c>
      <c r="I57" s="147"/>
      <c r="J57" s="143" t="s">
        <v>9</v>
      </c>
      <c r="K57" s="144"/>
      <c r="L57" s="146" t="s">
        <v>10</v>
      </c>
      <c r="M57" s="147"/>
      <c r="N57" s="143" t="s">
        <v>9</v>
      </c>
      <c r="O57" s="144"/>
      <c r="P57" s="146" t="s">
        <v>10</v>
      </c>
      <c r="Q57" s="147"/>
      <c r="R57" s="143" t="s">
        <v>9</v>
      </c>
      <c r="S57" s="144"/>
      <c r="T57" s="146" t="s">
        <v>10</v>
      </c>
      <c r="U57" s="147"/>
      <c r="V57" s="143" t="s">
        <v>9</v>
      </c>
      <c r="W57" s="144"/>
      <c r="X57" s="146" t="s">
        <v>10</v>
      </c>
    </row>
    <row r="58" spans="1:24" ht="14.25" thickBot="1">
      <c r="A58" s="134" t="s">
        <v>101</v>
      </c>
      <c r="B58" s="156"/>
      <c r="C58" s="157"/>
      <c r="D58" s="158"/>
      <c r="E58" s="159"/>
      <c r="F58" s="123" t="s">
        <v>9</v>
      </c>
      <c r="G58" s="160"/>
      <c r="H58" s="124" t="s">
        <v>10</v>
      </c>
      <c r="I58" s="161"/>
      <c r="J58" s="123" t="s">
        <v>9</v>
      </c>
      <c r="K58" s="160"/>
      <c r="L58" s="124" t="s">
        <v>10</v>
      </c>
      <c r="M58" s="161"/>
      <c r="N58" s="123" t="s">
        <v>9</v>
      </c>
      <c r="O58" s="160"/>
      <c r="P58" s="124" t="s">
        <v>10</v>
      </c>
      <c r="Q58" s="161"/>
      <c r="R58" s="123" t="s">
        <v>9</v>
      </c>
      <c r="S58" s="160"/>
      <c r="T58" s="124" t="s">
        <v>10</v>
      </c>
      <c r="U58" s="161"/>
      <c r="V58" s="123" t="s">
        <v>9</v>
      </c>
      <c r="W58" s="160"/>
      <c r="X58" s="124" t="s">
        <v>10</v>
      </c>
    </row>
  </sheetData>
  <mergeCells count="35">
    <mergeCell ref="A7:A8"/>
    <mergeCell ref="C7:C8"/>
    <mergeCell ref="A11:A12"/>
    <mergeCell ref="A13:A14"/>
    <mergeCell ref="D7:D8"/>
    <mergeCell ref="A9:A10"/>
    <mergeCell ref="A15:A16"/>
    <mergeCell ref="A31:A32"/>
    <mergeCell ref="A17:A18"/>
    <mergeCell ref="A45:A46"/>
    <mergeCell ref="A19:A20"/>
    <mergeCell ref="E49:R50"/>
    <mergeCell ref="A21:A22"/>
    <mergeCell ref="A23:A24"/>
    <mergeCell ref="A25:A26"/>
    <mergeCell ref="A27:A28"/>
    <mergeCell ref="A29:A30"/>
    <mergeCell ref="A49:A50"/>
    <mergeCell ref="A39:A40"/>
    <mergeCell ref="A33:A34"/>
    <mergeCell ref="A47:A48"/>
    <mergeCell ref="A37:A38"/>
    <mergeCell ref="A41:A42"/>
    <mergeCell ref="A43:A44"/>
    <mergeCell ref="A35:A36"/>
    <mergeCell ref="U7:X7"/>
    <mergeCell ref="Q8:T8"/>
    <mergeCell ref="U8:X8"/>
    <mergeCell ref="E7:H7"/>
    <mergeCell ref="I7:L7"/>
    <mergeCell ref="M7:P7"/>
    <mergeCell ref="E8:H8"/>
    <mergeCell ref="I8:L8"/>
    <mergeCell ref="M8:P8"/>
    <mergeCell ref="Q7:T7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1" sqref="B1"/>
    </sheetView>
  </sheetViews>
  <sheetFormatPr defaultRowHeight="13.5"/>
  <cols>
    <col min="1" max="1" width="11.375" customWidth="1"/>
    <col min="2" max="2" width="15.625" customWidth="1"/>
    <col min="3" max="3" width="9.5" bestFit="1" customWidth="1"/>
    <col min="4" max="4" width="4.25" customWidth="1"/>
    <col min="5" max="24" width="4.125" customWidth="1"/>
  </cols>
  <sheetData>
    <row r="1" spans="1:25" ht="14.25" thickBot="1">
      <c r="B1" t="s">
        <v>146</v>
      </c>
    </row>
    <row r="2" spans="1:25" ht="20.100000000000001" customHeight="1" thickBot="1">
      <c r="A2" t="s">
        <v>0</v>
      </c>
      <c r="B2" s="25"/>
      <c r="C2" t="s">
        <v>1</v>
      </c>
      <c r="E2" s="47" t="s">
        <v>43</v>
      </c>
      <c r="F2" t="s">
        <v>45</v>
      </c>
    </row>
    <row r="3" spans="1:25" ht="20.100000000000001" customHeight="1" thickBot="1">
      <c r="A3" t="s">
        <v>2</v>
      </c>
      <c r="B3" s="25"/>
      <c r="F3" t="s">
        <v>102</v>
      </c>
    </row>
    <row r="4" spans="1:25" ht="20.100000000000001" customHeight="1" thickBot="1">
      <c r="A4" t="s">
        <v>3</v>
      </c>
      <c r="B4" s="25"/>
      <c r="F4" t="s">
        <v>44</v>
      </c>
    </row>
    <row r="5" spans="1:25" ht="20.100000000000001" customHeight="1" thickBot="1">
      <c r="A5" t="s">
        <v>4</v>
      </c>
      <c r="B5" s="51"/>
      <c r="E5" s="47"/>
    </row>
    <row r="6" spans="1:25" ht="19.5" customHeight="1" thickBot="1">
      <c r="C6" s="19"/>
    </row>
    <row r="7" spans="1:25">
      <c r="A7" s="224" t="s">
        <v>5</v>
      </c>
      <c r="B7" s="10" t="s">
        <v>6</v>
      </c>
      <c r="C7" s="226" t="s">
        <v>12</v>
      </c>
      <c r="D7" s="227" t="s">
        <v>8</v>
      </c>
      <c r="E7" s="208" t="s">
        <v>147</v>
      </c>
      <c r="F7" s="208"/>
      <c r="G7" s="208"/>
      <c r="H7" s="209"/>
      <c r="I7" s="207" t="s">
        <v>147</v>
      </c>
      <c r="J7" s="208"/>
      <c r="K7" s="208"/>
      <c r="L7" s="209"/>
      <c r="M7" s="207" t="s">
        <v>148</v>
      </c>
      <c r="N7" s="208"/>
      <c r="O7" s="208"/>
      <c r="P7" s="209"/>
      <c r="Q7" s="207" t="s">
        <v>149</v>
      </c>
      <c r="R7" s="208"/>
      <c r="S7" s="208"/>
      <c r="T7" s="209"/>
      <c r="U7" s="207" t="s">
        <v>149</v>
      </c>
      <c r="V7" s="208"/>
      <c r="W7" s="208"/>
      <c r="X7" s="209"/>
    </row>
    <row r="8" spans="1:25" ht="14.25" thickBot="1">
      <c r="A8" s="225"/>
      <c r="B8" s="8" t="s">
        <v>7</v>
      </c>
      <c r="C8" s="226"/>
      <c r="D8" s="228"/>
      <c r="E8" s="211" t="s">
        <v>48</v>
      </c>
      <c r="F8" s="211"/>
      <c r="G8" s="211"/>
      <c r="H8" s="212"/>
      <c r="I8" s="210" t="s">
        <v>11</v>
      </c>
      <c r="J8" s="211"/>
      <c r="K8" s="211"/>
      <c r="L8" s="212"/>
      <c r="M8" s="210" t="s">
        <v>49</v>
      </c>
      <c r="N8" s="211"/>
      <c r="O8" s="211"/>
      <c r="P8" s="212"/>
      <c r="Q8" s="210" t="s">
        <v>58</v>
      </c>
      <c r="R8" s="211"/>
      <c r="S8" s="211"/>
      <c r="T8" s="212"/>
      <c r="U8" s="210" t="s">
        <v>59</v>
      </c>
      <c r="V8" s="211"/>
      <c r="W8" s="211"/>
      <c r="X8" s="212"/>
    </row>
    <row r="9" spans="1:25" ht="20.100000000000001" customHeight="1">
      <c r="A9" s="218" t="s">
        <v>79</v>
      </c>
      <c r="B9" s="139"/>
      <c r="C9" s="140"/>
      <c r="D9" s="141"/>
      <c r="E9" s="142"/>
      <c r="F9" s="143" t="s">
        <v>9</v>
      </c>
      <c r="G9" s="144"/>
      <c r="H9" s="146" t="s">
        <v>10</v>
      </c>
      <c r="I9" s="147"/>
      <c r="J9" s="143" t="s">
        <v>9</v>
      </c>
      <c r="K9" s="144"/>
      <c r="L9" s="146" t="s">
        <v>10</v>
      </c>
      <c r="M9" s="147"/>
      <c r="N9" s="143" t="s">
        <v>9</v>
      </c>
      <c r="O9" s="144"/>
      <c r="P9" s="146" t="s">
        <v>10</v>
      </c>
      <c r="Q9" s="147"/>
      <c r="R9" s="143" t="s">
        <v>9</v>
      </c>
      <c r="S9" s="144"/>
      <c r="T9" s="146" t="s">
        <v>10</v>
      </c>
      <c r="U9" s="147"/>
      <c r="V9" s="143" t="s">
        <v>9</v>
      </c>
      <c r="W9" s="144"/>
      <c r="X9" s="146" t="s">
        <v>10</v>
      </c>
      <c r="Y9" s="66"/>
    </row>
    <row r="10" spans="1:25" ht="20.100000000000001" customHeight="1">
      <c r="A10" s="215"/>
      <c r="B10" s="26"/>
      <c r="C10" s="27"/>
      <c r="D10" s="50"/>
      <c r="E10" s="48"/>
      <c r="F10" s="122" t="s">
        <v>9</v>
      </c>
      <c r="G10" s="28"/>
      <c r="H10" s="108" t="s">
        <v>10</v>
      </c>
      <c r="I10" s="49"/>
      <c r="J10" s="122" t="s">
        <v>9</v>
      </c>
      <c r="K10" s="28"/>
      <c r="L10" s="108" t="s">
        <v>10</v>
      </c>
      <c r="M10" s="49"/>
      <c r="N10" s="122" t="s">
        <v>9</v>
      </c>
      <c r="O10" s="28"/>
      <c r="P10" s="108" t="s">
        <v>10</v>
      </c>
      <c r="Q10" s="49"/>
      <c r="R10" s="122" t="s">
        <v>9</v>
      </c>
      <c r="S10" s="28"/>
      <c r="T10" s="108" t="s">
        <v>10</v>
      </c>
      <c r="U10" s="49"/>
      <c r="V10" s="122" t="s">
        <v>9</v>
      </c>
      <c r="W10" s="28"/>
      <c r="X10" s="108" t="s">
        <v>10</v>
      </c>
    </row>
    <row r="11" spans="1:25" ht="20.100000000000001" customHeight="1">
      <c r="A11" s="219" t="s">
        <v>80</v>
      </c>
      <c r="B11" s="148"/>
      <c r="C11" s="149"/>
      <c r="D11" s="150"/>
      <c r="E11" s="151"/>
      <c r="F11" s="152" t="s">
        <v>9</v>
      </c>
      <c r="G11" s="153"/>
      <c r="H11" s="154" t="s">
        <v>10</v>
      </c>
      <c r="I11" s="155"/>
      <c r="J11" s="152" t="s">
        <v>9</v>
      </c>
      <c r="K11" s="153"/>
      <c r="L11" s="154" t="s">
        <v>10</v>
      </c>
      <c r="M11" s="155"/>
      <c r="N11" s="152" t="s">
        <v>9</v>
      </c>
      <c r="O11" s="153"/>
      <c r="P11" s="154" t="s">
        <v>10</v>
      </c>
      <c r="Q11" s="155"/>
      <c r="R11" s="152" t="s">
        <v>9</v>
      </c>
      <c r="S11" s="153"/>
      <c r="T11" s="154" t="s">
        <v>10</v>
      </c>
      <c r="U11" s="155"/>
      <c r="V11" s="152" t="s">
        <v>9</v>
      </c>
      <c r="W11" s="153"/>
      <c r="X11" s="154" t="s">
        <v>10</v>
      </c>
    </row>
    <row r="12" spans="1:25" ht="20.100000000000001" customHeight="1">
      <c r="A12" s="220"/>
      <c r="B12" s="26"/>
      <c r="C12" s="27"/>
      <c r="D12" s="50"/>
      <c r="E12" s="48"/>
      <c r="F12" s="122" t="s">
        <v>9</v>
      </c>
      <c r="G12" s="28"/>
      <c r="H12" s="108" t="s">
        <v>10</v>
      </c>
      <c r="I12" s="49"/>
      <c r="J12" s="122" t="s">
        <v>9</v>
      </c>
      <c r="K12" s="28"/>
      <c r="L12" s="108" t="s">
        <v>10</v>
      </c>
      <c r="M12" s="49"/>
      <c r="N12" s="122" t="s">
        <v>9</v>
      </c>
      <c r="O12" s="28"/>
      <c r="P12" s="108" t="s">
        <v>10</v>
      </c>
      <c r="Q12" s="49"/>
      <c r="R12" s="122" t="s">
        <v>9</v>
      </c>
      <c r="S12" s="28"/>
      <c r="T12" s="108" t="s">
        <v>10</v>
      </c>
      <c r="U12" s="49"/>
      <c r="V12" s="122" t="s">
        <v>9</v>
      </c>
      <c r="W12" s="28"/>
      <c r="X12" s="108" t="s">
        <v>10</v>
      </c>
    </row>
    <row r="13" spans="1:25" ht="20.100000000000001" customHeight="1">
      <c r="A13" s="215" t="s">
        <v>81</v>
      </c>
      <c r="B13" s="148"/>
      <c r="C13" s="149"/>
      <c r="D13" s="150"/>
      <c r="E13" s="151"/>
      <c r="F13" s="152" t="s">
        <v>9</v>
      </c>
      <c r="G13" s="153"/>
      <c r="H13" s="154" t="s">
        <v>10</v>
      </c>
      <c r="I13" s="155"/>
      <c r="J13" s="152" t="s">
        <v>9</v>
      </c>
      <c r="K13" s="153"/>
      <c r="L13" s="154" t="s">
        <v>10</v>
      </c>
      <c r="M13" s="155"/>
      <c r="N13" s="152" t="s">
        <v>9</v>
      </c>
      <c r="O13" s="153"/>
      <c r="P13" s="154" t="s">
        <v>10</v>
      </c>
      <c r="Q13" s="155"/>
      <c r="R13" s="152" t="s">
        <v>9</v>
      </c>
      <c r="S13" s="153"/>
      <c r="T13" s="154" t="s">
        <v>10</v>
      </c>
      <c r="U13" s="155"/>
      <c r="V13" s="152" t="s">
        <v>9</v>
      </c>
      <c r="W13" s="153"/>
      <c r="X13" s="154" t="s">
        <v>10</v>
      </c>
    </row>
    <row r="14" spans="1:25" ht="20.100000000000001" customHeight="1">
      <c r="A14" s="215"/>
      <c r="B14" s="26"/>
      <c r="C14" s="27"/>
      <c r="D14" s="50"/>
      <c r="E14" s="48"/>
      <c r="F14" s="122" t="s">
        <v>9</v>
      </c>
      <c r="G14" s="28"/>
      <c r="H14" s="108" t="s">
        <v>10</v>
      </c>
      <c r="I14" s="49"/>
      <c r="J14" s="122" t="s">
        <v>9</v>
      </c>
      <c r="K14" s="28"/>
      <c r="L14" s="108" t="s">
        <v>10</v>
      </c>
      <c r="M14" s="49"/>
      <c r="N14" s="122" t="s">
        <v>9</v>
      </c>
      <c r="O14" s="28"/>
      <c r="P14" s="108" t="s">
        <v>10</v>
      </c>
      <c r="Q14" s="49"/>
      <c r="R14" s="122" t="s">
        <v>9</v>
      </c>
      <c r="S14" s="28"/>
      <c r="T14" s="108" t="s">
        <v>10</v>
      </c>
      <c r="U14" s="49"/>
      <c r="V14" s="122" t="s">
        <v>9</v>
      </c>
      <c r="W14" s="28"/>
      <c r="X14" s="108" t="s">
        <v>10</v>
      </c>
    </row>
    <row r="15" spans="1:25" ht="20.100000000000001" customHeight="1">
      <c r="A15" s="216" t="s">
        <v>82</v>
      </c>
      <c r="B15" s="148"/>
      <c r="C15" s="149"/>
      <c r="D15" s="150"/>
      <c r="E15" s="151"/>
      <c r="F15" s="152" t="s">
        <v>9</v>
      </c>
      <c r="G15" s="153"/>
      <c r="H15" s="154" t="s">
        <v>10</v>
      </c>
      <c r="I15" s="155"/>
      <c r="J15" s="152" t="s">
        <v>9</v>
      </c>
      <c r="K15" s="153"/>
      <c r="L15" s="154" t="s">
        <v>10</v>
      </c>
      <c r="M15" s="155"/>
      <c r="N15" s="152" t="s">
        <v>9</v>
      </c>
      <c r="O15" s="153"/>
      <c r="P15" s="154" t="s">
        <v>10</v>
      </c>
      <c r="Q15" s="155"/>
      <c r="R15" s="152" t="s">
        <v>9</v>
      </c>
      <c r="S15" s="153"/>
      <c r="T15" s="154" t="s">
        <v>10</v>
      </c>
      <c r="U15" s="155"/>
      <c r="V15" s="152" t="s">
        <v>9</v>
      </c>
      <c r="W15" s="153"/>
      <c r="X15" s="154" t="s">
        <v>10</v>
      </c>
    </row>
    <row r="16" spans="1:25" ht="20.100000000000001" customHeight="1" thickBot="1">
      <c r="A16" s="217"/>
      <c r="B16" s="156"/>
      <c r="C16" s="157"/>
      <c r="D16" s="158"/>
      <c r="E16" s="159"/>
      <c r="F16" s="123" t="s">
        <v>9</v>
      </c>
      <c r="G16" s="160"/>
      <c r="H16" s="124" t="s">
        <v>10</v>
      </c>
      <c r="I16" s="161"/>
      <c r="J16" s="123" t="s">
        <v>9</v>
      </c>
      <c r="K16" s="160"/>
      <c r="L16" s="124" t="s">
        <v>10</v>
      </c>
      <c r="M16" s="161"/>
      <c r="N16" s="123" t="s">
        <v>9</v>
      </c>
      <c r="O16" s="160"/>
      <c r="P16" s="124" t="s">
        <v>10</v>
      </c>
      <c r="Q16" s="161"/>
      <c r="R16" s="123" t="s">
        <v>9</v>
      </c>
      <c r="S16" s="160"/>
      <c r="T16" s="124" t="s">
        <v>10</v>
      </c>
      <c r="U16" s="161"/>
      <c r="V16" s="123" t="s">
        <v>9</v>
      </c>
      <c r="W16" s="160"/>
      <c r="X16" s="124" t="s">
        <v>10</v>
      </c>
    </row>
    <row r="17" spans="1:24" ht="20.100000000000001" customHeight="1">
      <c r="A17" s="220" t="s">
        <v>83</v>
      </c>
      <c r="B17" s="139"/>
      <c r="C17" s="140"/>
      <c r="D17" s="141"/>
      <c r="E17" s="142"/>
      <c r="F17" s="143" t="s">
        <v>9</v>
      </c>
      <c r="G17" s="144"/>
      <c r="H17" s="146" t="s">
        <v>10</v>
      </c>
      <c r="I17" s="147"/>
      <c r="J17" s="143" t="s">
        <v>9</v>
      </c>
      <c r="K17" s="144"/>
      <c r="L17" s="146" t="s">
        <v>10</v>
      </c>
      <c r="M17" s="147"/>
      <c r="N17" s="143" t="s">
        <v>9</v>
      </c>
      <c r="O17" s="144"/>
      <c r="P17" s="146" t="s">
        <v>10</v>
      </c>
      <c r="Q17" s="147"/>
      <c r="R17" s="143" t="s">
        <v>9</v>
      </c>
      <c r="S17" s="144"/>
      <c r="T17" s="146" t="s">
        <v>10</v>
      </c>
      <c r="U17" s="147"/>
      <c r="V17" s="143" t="s">
        <v>9</v>
      </c>
      <c r="W17" s="144"/>
      <c r="X17" s="146" t="s">
        <v>10</v>
      </c>
    </row>
    <row r="18" spans="1:24" ht="20.100000000000001" customHeight="1">
      <c r="A18" s="215"/>
      <c r="B18" s="26"/>
      <c r="C18" s="27"/>
      <c r="D18" s="50"/>
      <c r="E18" s="48"/>
      <c r="F18" s="122" t="s">
        <v>9</v>
      </c>
      <c r="G18" s="28"/>
      <c r="H18" s="108" t="s">
        <v>10</v>
      </c>
      <c r="I18" s="49"/>
      <c r="J18" s="122" t="s">
        <v>9</v>
      </c>
      <c r="K18" s="28"/>
      <c r="L18" s="108" t="s">
        <v>10</v>
      </c>
      <c r="M18" s="49"/>
      <c r="N18" s="122" t="s">
        <v>9</v>
      </c>
      <c r="O18" s="28"/>
      <c r="P18" s="108" t="s">
        <v>10</v>
      </c>
      <c r="Q18" s="49"/>
      <c r="R18" s="122" t="s">
        <v>9</v>
      </c>
      <c r="S18" s="28"/>
      <c r="T18" s="108" t="s">
        <v>10</v>
      </c>
      <c r="U18" s="49"/>
      <c r="V18" s="122" t="s">
        <v>9</v>
      </c>
      <c r="W18" s="28"/>
      <c r="X18" s="108" t="s">
        <v>10</v>
      </c>
    </row>
    <row r="19" spans="1:24" ht="20.100000000000001" customHeight="1">
      <c r="A19" s="219" t="s">
        <v>84</v>
      </c>
      <c r="B19" s="148"/>
      <c r="C19" s="149"/>
      <c r="D19" s="150"/>
      <c r="E19" s="151"/>
      <c r="F19" s="152" t="s">
        <v>9</v>
      </c>
      <c r="G19" s="153"/>
      <c r="H19" s="154" t="s">
        <v>10</v>
      </c>
      <c r="I19" s="155"/>
      <c r="J19" s="152" t="s">
        <v>9</v>
      </c>
      <c r="K19" s="153"/>
      <c r="L19" s="154" t="s">
        <v>10</v>
      </c>
      <c r="M19" s="155"/>
      <c r="N19" s="152" t="s">
        <v>9</v>
      </c>
      <c r="O19" s="153"/>
      <c r="P19" s="154" t="s">
        <v>10</v>
      </c>
      <c r="Q19" s="155"/>
      <c r="R19" s="152" t="s">
        <v>9</v>
      </c>
      <c r="S19" s="153"/>
      <c r="T19" s="154" t="s">
        <v>10</v>
      </c>
      <c r="U19" s="155"/>
      <c r="V19" s="152" t="s">
        <v>9</v>
      </c>
      <c r="W19" s="153"/>
      <c r="X19" s="154" t="s">
        <v>10</v>
      </c>
    </row>
    <row r="20" spans="1:24" ht="20.100000000000001" customHeight="1">
      <c r="A20" s="220"/>
      <c r="B20" s="26"/>
      <c r="C20" s="27"/>
      <c r="D20" s="50"/>
      <c r="E20" s="48"/>
      <c r="F20" s="122" t="s">
        <v>9</v>
      </c>
      <c r="G20" s="28"/>
      <c r="H20" s="108" t="s">
        <v>10</v>
      </c>
      <c r="I20" s="49"/>
      <c r="J20" s="122" t="s">
        <v>9</v>
      </c>
      <c r="K20" s="28"/>
      <c r="L20" s="108" t="s">
        <v>10</v>
      </c>
      <c r="M20" s="49"/>
      <c r="N20" s="122" t="s">
        <v>9</v>
      </c>
      <c r="O20" s="28"/>
      <c r="P20" s="108" t="s">
        <v>10</v>
      </c>
      <c r="Q20" s="49"/>
      <c r="R20" s="122" t="s">
        <v>9</v>
      </c>
      <c r="S20" s="28"/>
      <c r="T20" s="108" t="s">
        <v>10</v>
      </c>
      <c r="U20" s="49"/>
      <c r="V20" s="122" t="s">
        <v>9</v>
      </c>
      <c r="W20" s="28"/>
      <c r="X20" s="108" t="s">
        <v>10</v>
      </c>
    </row>
    <row r="21" spans="1:24" ht="20.100000000000001" customHeight="1">
      <c r="A21" s="215" t="s">
        <v>85</v>
      </c>
      <c r="B21" s="148"/>
      <c r="C21" s="149"/>
      <c r="D21" s="150"/>
      <c r="E21" s="151"/>
      <c r="F21" s="152" t="s">
        <v>9</v>
      </c>
      <c r="G21" s="153"/>
      <c r="H21" s="154" t="s">
        <v>10</v>
      </c>
      <c r="I21" s="155"/>
      <c r="J21" s="152" t="s">
        <v>9</v>
      </c>
      <c r="K21" s="153"/>
      <c r="L21" s="154" t="s">
        <v>10</v>
      </c>
      <c r="M21" s="155"/>
      <c r="N21" s="152" t="s">
        <v>9</v>
      </c>
      <c r="O21" s="153"/>
      <c r="P21" s="154" t="s">
        <v>10</v>
      </c>
      <c r="Q21" s="155"/>
      <c r="R21" s="152" t="s">
        <v>9</v>
      </c>
      <c r="S21" s="153"/>
      <c r="T21" s="154" t="s">
        <v>10</v>
      </c>
      <c r="U21" s="155"/>
      <c r="V21" s="152" t="s">
        <v>9</v>
      </c>
      <c r="W21" s="153"/>
      <c r="X21" s="154" t="s">
        <v>10</v>
      </c>
    </row>
    <row r="22" spans="1:24" ht="20.100000000000001" customHeight="1">
      <c r="A22" s="215"/>
      <c r="B22" s="26"/>
      <c r="C22" s="27"/>
      <c r="D22" s="50"/>
      <c r="E22" s="48"/>
      <c r="F22" s="122" t="s">
        <v>9</v>
      </c>
      <c r="G22" s="28"/>
      <c r="H22" s="108" t="s">
        <v>10</v>
      </c>
      <c r="I22" s="49"/>
      <c r="J22" s="122" t="s">
        <v>9</v>
      </c>
      <c r="K22" s="28"/>
      <c r="L22" s="108" t="s">
        <v>10</v>
      </c>
      <c r="M22" s="49"/>
      <c r="N22" s="122" t="s">
        <v>9</v>
      </c>
      <c r="O22" s="28"/>
      <c r="P22" s="108" t="s">
        <v>10</v>
      </c>
      <c r="Q22" s="49"/>
      <c r="R22" s="122" t="s">
        <v>9</v>
      </c>
      <c r="S22" s="28"/>
      <c r="T22" s="108" t="s">
        <v>10</v>
      </c>
      <c r="U22" s="49"/>
      <c r="V22" s="122" t="s">
        <v>9</v>
      </c>
      <c r="W22" s="28"/>
      <c r="X22" s="108" t="s">
        <v>10</v>
      </c>
    </row>
    <row r="23" spans="1:24" ht="20.100000000000001" customHeight="1">
      <c r="A23" s="216" t="s">
        <v>86</v>
      </c>
      <c r="B23" s="148"/>
      <c r="C23" s="149"/>
      <c r="D23" s="150"/>
      <c r="E23" s="151"/>
      <c r="F23" s="152" t="s">
        <v>9</v>
      </c>
      <c r="G23" s="153"/>
      <c r="H23" s="154" t="s">
        <v>10</v>
      </c>
      <c r="I23" s="155"/>
      <c r="J23" s="152" t="s">
        <v>9</v>
      </c>
      <c r="K23" s="153"/>
      <c r="L23" s="154" t="s">
        <v>10</v>
      </c>
      <c r="M23" s="155"/>
      <c r="N23" s="152" t="s">
        <v>9</v>
      </c>
      <c r="O23" s="153"/>
      <c r="P23" s="154" t="s">
        <v>10</v>
      </c>
      <c r="Q23" s="155"/>
      <c r="R23" s="152" t="s">
        <v>9</v>
      </c>
      <c r="S23" s="153"/>
      <c r="T23" s="154" t="s">
        <v>10</v>
      </c>
      <c r="U23" s="155"/>
      <c r="V23" s="152" t="s">
        <v>9</v>
      </c>
      <c r="W23" s="153"/>
      <c r="X23" s="154" t="s">
        <v>10</v>
      </c>
    </row>
    <row r="24" spans="1:24" ht="20.100000000000001" customHeight="1" thickBot="1">
      <c r="A24" s="217"/>
      <c r="B24" s="156"/>
      <c r="C24" s="157"/>
      <c r="D24" s="158"/>
      <c r="E24" s="159"/>
      <c r="F24" s="123" t="s">
        <v>9</v>
      </c>
      <c r="G24" s="160"/>
      <c r="H24" s="124" t="s">
        <v>10</v>
      </c>
      <c r="I24" s="161"/>
      <c r="J24" s="123" t="s">
        <v>9</v>
      </c>
      <c r="K24" s="160"/>
      <c r="L24" s="124" t="s">
        <v>10</v>
      </c>
      <c r="M24" s="161"/>
      <c r="N24" s="123" t="s">
        <v>9</v>
      </c>
      <c r="O24" s="160"/>
      <c r="P24" s="124" t="s">
        <v>10</v>
      </c>
      <c r="Q24" s="161"/>
      <c r="R24" s="123" t="s">
        <v>9</v>
      </c>
      <c r="S24" s="160"/>
      <c r="T24" s="124" t="s">
        <v>10</v>
      </c>
      <c r="U24" s="161"/>
      <c r="V24" s="123" t="s">
        <v>9</v>
      </c>
      <c r="W24" s="160"/>
      <c r="X24" s="124" t="s">
        <v>10</v>
      </c>
    </row>
    <row r="25" spans="1:24" ht="20.100000000000001" customHeight="1">
      <c r="A25" s="218" t="s">
        <v>87</v>
      </c>
      <c r="B25" s="139"/>
      <c r="C25" s="140"/>
      <c r="D25" s="141"/>
      <c r="E25" s="142"/>
      <c r="F25" s="143" t="s">
        <v>9</v>
      </c>
      <c r="G25" s="144"/>
      <c r="H25" s="146" t="s">
        <v>10</v>
      </c>
      <c r="I25" s="147"/>
      <c r="J25" s="143" t="s">
        <v>9</v>
      </c>
      <c r="K25" s="144"/>
      <c r="L25" s="146" t="s">
        <v>10</v>
      </c>
      <c r="M25" s="147"/>
      <c r="N25" s="143" t="s">
        <v>9</v>
      </c>
      <c r="O25" s="144"/>
      <c r="P25" s="146" t="s">
        <v>10</v>
      </c>
      <c r="Q25" s="147"/>
      <c r="R25" s="143" t="s">
        <v>9</v>
      </c>
      <c r="S25" s="144"/>
      <c r="T25" s="146" t="s">
        <v>10</v>
      </c>
      <c r="U25" s="147"/>
      <c r="V25" s="143" t="s">
        <v>9</v>
      </c>
      <c r="W25" s="144"/>
      <c r="X25" s="146" t="s">
        <v>10</v>
      </c>
    </row>
    <row r="26" spans="1:24" ht="20.100000000000001" customHeight="1">
      <c r="A26" s="215"/>
      <c r="B26" s="26"/>
      <c r="C26" s="27"/>
      <c r="D26" s="50"/>
      <c r="E26" s="48"/>
      <c r="F26" s="122" t="s">
        <v>9</v>
      </c>
      <c r="G26" s="28"/>
      <c r="H26" s="108" t="s">
        <v>10</v>
      </c>
      <c r="I26" s="49"/>
      <c r="J26" s="122" t="s">
        <v>9</v>
      </c>
      <c r="K26" s="28"/>
      <c r="L26" s="108" t="s">
        <v>10</v>
      </c>
      <c r="M26" s="49"/>
      <c r="N26" s="122" t="s">
        <v>9</v>
      </c>
      <c r="O26" s="28"/>
      <c r="P26" s="108" t="s">
        <v>10</v>
      </c>
      <c r="Q26" s="49"/>
      <c r="R26" s="122" t="s">
        <v>9</v>
      </c>
      <c r="S26" s="28"/>
      <c r="T26" s="108" t="s">
        <v>10</v>
      </c>
      <c r="U26" s="49"/>
      <c r="V26" s="122" t="s">
        <v>9</v>
      </c>
      <c r="W26" s="28"/>
      <c r="X26" s="108" t="s">
        <v>10</v>
      </c>
    </row>
    <row r="27" spans="1:24" ht="20.100000000000001" customHeight="1">
      <c r="A27" s="219" t="s">
        <v>88</v>
      </c>
      <c r="B27" s="148"/>
      <c r="C27" s="149"/>
      <c r="D27" s="150"/>
      <c r="E27" s="151"/>
      <c r="F27" s="152" t="s">
        <v>9</v>
      </c>
      <c r="G27" s="153"/>
      <c r="H27" s="154" t="s">
        <v>10</v>
      </c>
      <c r="I27" s="155"/>
      <c r="J27" s="152" t="s">
        <v>9</v>
      </c>
      <c r="K27" s="153"/>
      <c r="L27" s="154" t="s">
        <v>10</v>
      </c>
      <c r="M27" s="155"/>
      <c r="N27" s="152" t="s">
        <v>9</v>
      </c>
      <c r="O27" s="153"/>
      <c r="P27" s="154" t="s">
        <v>10</v>
      </c>
      <c r="Q27" s="155"/>
      <c r="R27" s="152" t="s">
        <v>9</v>
      </c>
      <c r="S27" s="153"/>
      <c r="T27" s="154" t="s">
        <v>10</v>
      </c>
      <c r="U27" s="155"/>
      <c r="V27" s="152" t="s">
        <v>9</v>
      </c>
      <c r="W27" s="153"/>
      <c r="X27" s="154" t="s">
        <v>10</v>
      </c>
    </row>
    <row r="28" spans="1:24" ht="20.100000000000001" customHeight="1">
      <c r="A28" s="220"/>
      <c r="B28" s="26"/>
      <c r="C28" s="27"/>
      <c r="D28" s="50"/>
      <c r="E28" s="48"/>
      <c r="F28" s="122" t="s">
        <v>9</v>
      </c>
      <c r="G28" s="28"/>
      <c r="H28" s="108" t="s">
        <v>10</v>
      </c>
      <c r="I28" s="49"/>
      <c r="J28" s="122" t="s">
        <v>9</v>
      </c>
      <c r="K28" s="28"/>
      <c r="L28" s="108" t="s">
        <v>10</v>
      </c>
      <c r="M28" s="49"/>
      <c r="N28" s="122" t="s">
        <v>9</v>
      </c>
      <c r="O28" s="28"/>
      <c r="P28" s="108" t="s">
        <v>10</v>
      </c>
      <c r="Q28" s="49"/>
      <c r="R28" s="122" t="s">
        <v>9</v>
      </c>
      <c r="S28" s="28"/>
      <c r="T28" s="108" t="s">
        <v>10</v>
      </c>
      <c r="U28" s="49"/>
      <c r="V28" s="122" t="s">
        <v>9</v>
      </c>
      <c r="W28" s="28"/>
      <c r="X28" s="108" t="s">
        <v>10</v>
      </c>
    </row>
    <row r="29" spans="1:24" ht="20.100000000000001" customHeight="1">
      <c r="A29" s="215" t="s">
        <v>89</v>
      </c>
      <c r="B29" s="148"/>
      <c r="C29" s="149"/>
      <c r="D29" s="150"/>
      <c r="E29" s="151"/>
      <c r="F29" s="152" t="s">
        <v>9</v>
      </c>
      <c r="G29" s="153"/>
      <c r="H29" s="154" t="s">
        <v>10</v>
      </c>
      <c r="I29" s="155"/>
      <c r="J29" s="152" t="s">
        <v>9</v>
      </c>
      <c r="K29" s="153"/>
      <c r="L29" s="154" t="s">
        <v>10</v>
      </c>
      <c r="M29" s="155"/>
      <c r="N29" s="152" t="s">
        <v>9</v>
      </c>
      <c r="O29" s="153"/>
      <c r="P29" s="154" t="s">
        <v>10</v>
      </c>
      <c r="Q29" s="155"/>
      <c r="R29" s="152" t="s">
        <v>9</v>
      </c>
      <c r="S29" s="153"/>
      <c r="T29" s="154" t="s">
        <v>10</v>
      </c>
      <c r="U29" s="155"/>
      <c r="V29" s="152" t="s">
        <v>9</v>
      </c>
      <c r="W29" s="153"/>
      <c r="X29" s="154" t="s">
        <v>10</v>
      </c>
    </row>
    <row r="30" spans="1:24" ht="20.100000000000001" customHeight="1">
      <c r="A30" s="215"/>
      <c r="B30" s="26"/>
      <c r="C30" s="27"/>
      <c r="D30" s="50"/>
      <c r="E30" s="48"/>
      <c r="F30" s="122" t="s">
        <v>9</v>
      </c>
      <c r="G30" s="28"/>
      <c r="H30" s="108" t="s">
        <v>10</v>
      </c>
      <c r="I30" s="49"/>
      <c r="J30" s="122" t="s">
        <v>9</v>
      </c>
      <c r="K30" s="28"/>
      <c r="L30" s="108" t="s">
        <v>10</v>
      </c>
      <c r="M30" s="49"/>
      <c r="N30" s="122" t="s">
        <v>9</v>
      </c>
      <c r="O30" s="28"/>
      <c r="P30" s="108" t="s">
        <v>10</v>
      </c>
      <c r="Q30" s="49"/>
      <c r="R30" s="122" t="s">
        <v>9</v>
      </c>
      <c r="S30" s="28"/>
      <c r="T30" s="108" t="s">
        <v>10</v>
      </c>
      <c r="U30" s="49"/>
      <c r="V30" s="122" t="s">
        <v>9</v>
      </c>
      <c r="W30" s="28"/>
      <c r="X30" s="108" t="s">
        <v>10</v>
      </c>
    </row>
    <row r="31" spans="1:24" ht="20.100000000000001" customHeight="1">
      <c r="A31" s="216" t="s">
        <v>90</v>
      </c>
      <c r="B31" s="148"/>
      <c r="C31" s="149"/>
      <c r="D31" s="150"/>
      <c r="E31" s="151"/>
      <c r="F31" s="152" t="s">
        <v>9</v>
      </c>
      <c r="G31" s="153"/>
      <c r="H31" s="154" t="s">
        <v>10</v>
      </c>
      <c r="I31" s="155"/>
      <c r="J31" s="152" t="s">
        <v>9</v>
      </c>
      <c r="K31" s="153"/>
      <c r="L31" s="154" t="s">
        <v>10</v>
      </c>
      <c r="M31" s="155"/>
      <c r="N31" s="152" t="s">
        <v>9</v>
      </c>
      <c r="O31" s="153"/>
      <c r="P31" s="154" t="s">
        <v>10</v>
      </c>
      <c r="Q31" s="155"/>
      <c r="R31" s="152" t="s">
        <v>9</v>
      </c>
      <c r="S31" s="153"/>
      <c r="T31" s="154" t="s">
        <v>10</v>
      </c>
      <c r="U31" s="155"/>
      <c r="V31" s="152" t="s">
        <v>9</v>
      </c>
      <c r="W31" s="153"/>
      <c r="X31" s="154" t="s">
        <v>10</v>
      </c>
    </row>
    <row r="32" spans="1:24" ht="20.100000000000001" customHeight="1" thickBot="1">
      <c r="A32" s="217"/>
      <c r="B32" s="156"/>
      <c r="C32" s="157"/>
      <c r="D32" s="158"/>
      <c r="E32" s="159"/>
      <c r="F32" s="123" t="s">
        <v>9</v>
      </c>
      <c r="G32" s="160"/>
      <c r="H32" s="124" t="s">
        <v>10</v>
      </c>
      <c r="I32" s="161"/>
      <c r="J32" s="123" t="s">
        <v>9</v>
      </c>
      <c r="K32" s="160"/>
      <c r="L32" s="124" t="s">
        <v>10</v>
      </c>
      <c r="M32" s="161"/>
      <c r="N32" s="123" t="s">
        <v>9</v>
      </c>
      <c r="O32" s="160"/>
      <c r="P32" s="124" t="s">
        <v>10</v>
      </c>
      <c r="Q32" s="161"/>
      <c r="R32" s="123" t="s">
        <v>9</v>
      </c>
      <c r="S32" s="160"/>
      <c r="T32" s="124" t="s">
        <v>10</v>
      </c>
      <c r="U32" s="161"/>
      <c r="V32" s="123" t="s">
        <v>9</v>
      </c>
      <c r="W32" s="160"/>
      <c r="X32" s="124" t="s">
        <v>10</v>
      </c>
    </row>
    <row r="33" spans="1:24" ht="19.5" customHeight="1">
      <c r="A33" s="220" t="s">
        <v>91</v>
      </c>
      <c r="B33" s="139"/>
      <c r="C33" s="140"/>
      <c r="D33" s="141"/>
      <c r="E33" s="142"/>
      <c r="F33" s="143" t="s">
        <v>9</v>
      </c>
      <c r="G33" s="144"/>
      <c r="H33" s="146" t="s">
        <v>10</v>
      </c>
      <c r="I33" s="147"/>
      <c r="J33" s="143" t="s">
        <v>9</v>
      </c>
      <c r="K33" s="144"/>
      <c r="L33" s="146" t="s">
        <v>10</v>
      </c>
      <c r="M33" s="147"/>
      <c r="N33" s="143" t="s">
        <v>9</v>
      </c>
      <c r="O33" s="144"/>
      <c r="P33" s="146" t="s">
        <v>10</v>
      </c>
      <c r="Q33" s="147"/>
      <c r="R33" s="143" t="s">
        <v>9</v>
      </c>
      <c r="S33" s="144"/>
      <c r="T33" s="146" t="s">
        <v>10</v>
      </c>
      <c r="U33" s="147"/>
      <c r="V33" s="143" t="s">
        <v>9</v>
      </c>
      <c r="W33" s="144"/>
      <c r="X33" s="146" t="s">
        <v>10</v>
      </c>
    </row>
    <row r="34" spans="1:24" ht="19.5" customHeight="1">
      <c r="A34" s="215"/>
      <c r="B34" s="26"/>
      <c r="C34" s="27"/>
      <c r="D34" s="50"/>
      <c r="E34" s="48"/>
      <c r="F34" s="122" t="s">
        <v>9</v>
      </c>
      <c r="G34" s="28"/>
      <c r="H34" s="108" t="s">
        <v>10</v>
      </c>
      <c r="I34" s="49"/>
      <c r="J34" s="122" t="s">
        <v>9</v>
      </c>
      <c r="K34" s="28"/>
      <c r="L34" s="108" t="s">
        <v>10</v>
      </c>
      <c r="M34" s="49"/>
      <c r="N34" s="122" t="s">
        <v>9</v>
      </c>
      <c r="O34" s="28"/>
      <c r="P34" s="108" t="s">
        <v>10</v>
      </c>
      <c r="Q34" s="49"/>
      <c r="R34" s="122" t="s">
        <v>9</v>
      </c>
      <c r="S34" s="28"/>
      <c r="T34" s="108" t="s">
        <v>10</v>
      </c>
      <c r="U34" s="49"/>
      <c r="V34" s="122" t="s">
        <v>9</v>
      </c>
      <c r="W34" s="28"/>
      <c r="X34" s="108" t="s">
        <v>10</v>
      </c>
    </row>
    <row r="35" spans="1:24" ht="20.100000000000001" customHeight="1">
      <c r="A35" s="219" t="s">
        <v>92</v>
      </c>
      <c r="B35" s="148"/>
      <c r="C35" s="149"/>
      <c r="D35" s="150"/>
      <c r="E35" s="151"/>
      <c r="F35" s="152" t="s">
        <v>9</v>
      </c>
      <c r="G35" s="153"/>
      <c r="H35" s="154" t="s">
        <v>10</v>
      </c>
      <c r="I35" s="155"/>
      <c r="J35" s="152" t="s">
        <v>9</v>
      </c>
      <c r="K35" s="153"/>
      <c r="L35" s="154" t="s">
        <v>10</v>
      </c>
      <c r="M35" s="155"/>
      <c r="N35" s="152" t="s">
        <v>9</v>
      </c>
      <c r="O35" s="153"/>
      <c r="P35" s="154" t="s">
        <v>10</v>
      </c>
      <c r="Q35" s="155"/>
      <c r="R35" s="152" t="s">
        <v>9</v>
      </c>
      <c r="S35" s="153"/>
      <c r="T35" s="154" t="s">
        <v>10</v>
      </c>
      <c r="U35" s="155"/>
      <c r="V35" s="152" t="s">
        <v>9</v>
      </c>
      <c r="W35" s="153"/>
      <c r="X35" s="154" t="s">
        <v>10</v>
      </c>
    </row>
    <row r="36" spans="1:24" ht="20.100000000000001" customHeight="1">
      <c r="A36" s="220"/>
      <c r="B36" s="26"/>
      <c r="C36" s="27"/>
      <c r="D36" s="50"/>
      <c r="E36" s="48"/>
      <c r="F36" s="122" t="s">
        <v>9</v>
      </c>
      <c r="G36" s="28"/>
      <c r="H36" s="108" t="s">
        <v>10</v>
      </c>
      <c r="I36" s="49"/>
      <c r="J36" s="122" t="s">
        <v>9</v>
      </c>
      <c r="K36" s="28"/>
      <c r="L36" s="108" t="s">
        <v>10</v>
      </c>
      <c r="M36" s="49"/>
      <c r="N36" s="122" t="s">
        <v>9</v>
      </c>
      <c r="O36" s="28"/>
      <c r="P36" s="108" t="s">
        <v>10</v>
      </c>
      <c r="Q36" s="49"/>
      <c r="R36" s="122" t="s">
        <v>9</v>
      </c>
      <c r="S36" s="28"/>
      <c r="T36" s="108" t="s">
        <v>10</v>
      </c>
      <c r="U36" s="49"/>
      <c r="V36" s="122" t="s">
        <v>9</v>
      </c>
      <c r="W36" s="28"/>
      <c r="X36" s="108" t="s">
        <v>10</v>
      </c>
    </row>
    <row r="37" spans="1:24" ht="20.100000000000001" customHeight="1">
      <c r="A37" s="215" t="s">
        <v>93</v>
      </c>
      <c r="B37" s="148"/>
      <c r="C37" s="149"/>
      <c r="D37" s="150"/>
      <c r="E37" s="151"/>
      <c r="F37" s="152" t="s">
        <v>9</v>
      </c>
      <c r="G37" s="153"/>
      <c r="H37" s="154" t="s">
        <v>10</v>
      </c>
      <c r="I37" s="155"/>
      <c r="J37" s="152" t="s">
        <v>9</v>
      </c>
      <c r="K37" s="153"/>
      <c r="L37" s="154" t="s">
        <v>10</v>
      </c>
      <c r="M37" s="155"/>
      <c r="N37" s="152" t="s">
        <v>9</v>
      </c>
      <c r="O37" s="153"/>
      <c r="P37" s="154" t="s">
        <v>10</v>
      </c>
      <c r="Q37" s="155"/>
      <c r="R37" s="152" t="s">
        <v>9</v>
      </c>
      <c r="S37" s="153"/>
      <c r="T37" s="154" t="s">
        <v>10</v>
      </c>
      <c r="U37" s="155"/>
      <c r="V37" s="152" t="s">
        <v>9</v>
      </c>
      <c r="W37" s="153"/>
      <c r="X37" s="154" t="s">
        <v>10</v>
      </c>
    </row>
    <row r="38" spans="1:24" ht="20.100000000000001" customHeight="1">
      <c r="A38" s="215"/>
      <c r="B38" s="26"/>
      <c r="C38" s="27"/>
      <c r="D38" s="50"/>
      <c r="E38" s="48"/>
      <c r="F38" s="122" t="s">
        <v>9</v>
      </c>
      <c r="G38" s="28"/>
      <c r="H38" s="108" t="s">
        <v>10</v>
      </c>
      <c r="I38" s="49"/>
      <c r="J38" s="122" t="s">
        <v>9</v>
      </c>
      <c r="K38" s="28"/>
      <c r="L38" s="108" t="s">
        <v>10</v>
      </c>
      <c r="M38" s="49"/>
      <c r="N38" s="122" t="s">
        <v>9</v>
      </c>
      <c r="O38" s="28"/>
      <c r="P38" s="108" t="s">
        <v>10</v>
      </c>
      <c r="Q38" s="49"/>
      <c r="R38" s="122" t="s">
        <v>9</v>
      </c>
      <c r="S38" s="28"/>
      <c r="T38" s="108" t="s">
        <v>10</v>
      </c>
      <c r="U38" s="49"/>
      <c r="V38" s="122" t="s">
        <v>9</v>
      </c>
      <c r="W38" s="28"/>
      <c r="X38" s="108" t="s">
        <v>10</v>
      </c>
    </row>
    <row r="39" spans="1:24" ht="20.100000000000001" customHeight="1">
      <c r="A39" s="216" t="s">
        <v>94</v>
      </c>
      <c r="B39" s="148"/>
      <c r="C39" s="149"/>
      <c r="D39" s="150"/>
      <c r="E39" s="151"/>
      <c r="F39" s="152" t="s">
        <v>9</v>
      </c>
      <c r="G39" s="153"/>
      <c r="H39" s="154" t="s">
        <v>10</v>
      </c>
      <c r="I39" s="155"/>
      <c r="J39" s="152" t="s">
        <v>9</v>
      </c>
      <c r="K39" s="153"/>
      <c r="L39" s="154" t="s">
        <v>10</v>
      </c>
      <c r="M39" s="155"/>
      <c r="N39" s="152" t="s">
        <v>9</v>
      </c>
      <c r="O39" s="153"/>
      <c r="P39" s="154" t="s">
        <v>10</v>
      </c>
      <c r="Q39" s="155"/>
      <c r="R39" s="152" t="s">
        <v>9</v>
      </c>
      <c r="S39" s="153"/>
      <c r="T39" s="154" t="s">
        <v>10</v>
      </c>
      <c r="U39" s="155"/>
      <c r="V39" s="152" t="s">
        <v>9</v>
      </c>
      <c r="W39" s="153"/>
      <c r="X39" s="154" t="s">
        <v>10</v>
      </c>
    </row>
    <row r="40" spans="1:24" ht="20.100000000000001" customHeight="1" thickBot="1">
      <c r="A40" s="217"/>
      <c r="B40" s="156"/>
      <c r="C40" s="157"/>
      <c r="D40" s="158"/>
      <c r="E40" s="159"/>
      <c r="F40" s="123" t="s">
        <v>9</v>
      </c>
      <c r="G40" s="160"/>
      <c r="H40" s="124" t="s">
        <v>10</v>
      </c>
      <c r="I40" s="161"/>
      <c r="J40" s="123" t="s">
        <v>9</v>
      </c>
      <c r="K40" s="160"/>
      <c r="L40" s="124" t="s">
        <v>10</v>
      </c>
      <c r="M40" s="161"/>
      <c r="N40" s="123" t="s">
        <v>9</v>
      </c>
      <c r="O40" s="160"/>
      <c r="P40" s="124" t="s">
        <v>10</v>
      </c>
      <c r="Q40" s="161"/>
      <c r="R40" s="123" t="s">
        <v>9</v>
      </c>
      <c r="S40" s="160"/>
      <c r="T40" s="124" t="s">
        <v>10</v>
      </c>
      <c r="U40" s="161"/>
      <c r="V40" s="123" t="s">
        <v>9</v>
      </c>
      <c r="W40" s="160"/>
      <c r="X40" s="124" t="s">
        <v>10</v>
      </c>
    </row>
    <row r="41" spans="1:24" ht="20.100000000000001" customHeight="1">
      <c r="A41" s="218" t="s">
        <v>95</v>
      </c>
      <c r="B41" s="139"/>
      <c r="C41" s="140"/>
      <c r="D41" s="141"/>
      <c r="E41" s="142"/>
      <c r="F41" s="143" t="s">
        <v>9</v>
      </c>
      <c r="G41" s="144"/>
      <c r="H41" s="146" t="s">
        <v>10</v>
      </c>
      <c r="I41" s="147"/>
      <c r="J41" s="143" t="s">
        <v>9</v>
      </c>
      <c r="K41" s="144"/>
      <c r="L41" s="146" t="s">
        <v>10</v>
      </c>
      <c r="M41" s="147"/>
      <c r="N41" s="143" t="s">
        <v>9</v>
      </c>
      <c r="O41" s="144"/>
      <c r="P41" s="146" t="s">
        <v>10</v>
      </c>
      <c r="Q41" s="147"/>
      <c r="R41" s="143" t="s">
        <v>9</v>
      </c>
      <c r="S41" s="144"/>
      <c r="T41" s="146" t="s">
        <v>10</v>
      </c>
      <c r="U41" s="147"/>
      <c r="V41" s="143" t="s">
        <v>9</v>
      </c>
      <c r="W41" s="144"/>
      <c r="X41" s="146" t="s">
        <v>10</v>
      </c>
    </row>
    <row r="42" spans="1:24" ht="20.100000000000001" customHeight="1">
      <c r="A42" s="215"/>
      <c r="B42" s="26"/>
      <c r="C42" s="27"/>
      <c r="D42" s="50"/>
      <c r="E42" s="48"/>
      <c r="F42" s="122" t="s">
        <v>9</v>
      </c>
      <c r="G42" s="28"/>
      <c r="H42" s="108" t="s">
        <v>10</v>
      </c>
      <c r="I42" s="49"/>
      <c r="J42" s="122" t="s">
        <v>9</v>
      </c>
      <c r="K42" s="28"/>
      <c r="L42" s="108" t="s">
        <v>10</v>
      </c>
      <c r="M42" s="49"/>
      <c r="N42" s="122" t="s">
        <v>9</v>
      </c>
      <c r="O42" s="28"/>
      <c r="P42" s="108" t="s">
        <v>10</v>
      </c>
      <c r="Q42" s="49"/>
      <c r="R42" s="122" t="s">
        <v>9</v>
      </c>
      <c r="S42" s="28"/>
      <c r="T42" s="108" t="s">
        <v>10</v>
      </c>
      <c r="U42" s="49"/>
      <c r="V42" s="122" t="s">
        <v>9</v>
      </c>
      <c r="W42" s="28"/>
      <c r="X42" s="108" t="s">
        <v>10</v>
      </c>
    </row>
    <row r="43" spans="1:24" ht="20.100000000000001" customHeight="1">
      <c r="A43" s="219" t="s">
        <v>96</v>
      </c>
      <c r="B43" s="148"/>
      <c r="C43" s="149"/>
      <c r="D43" s="150"/>
      <c r="E43" s="151"/>
      <c r="F43" s="152" t="s">
        <v>9</v>
      </c>
      <c r="G43" s="153"/>
      <c r="H43" s="154" t="s">
        <v>10</v>
      </c>
      <c r="I43" s="155"/>
      <c r="J43" s="152" t="s">
        <v>9</v>
      </c>
      <c r="K43" s="153"/>
      <c r="L43" s="154" t="s">
        <v>10</v>
      </c>
      <c r="M43" s="155"/>
      <c r="N43" s="152" t="s">
        <v>9</v>
      </c>
      <c r="O43" s="153"/>
      <c r="P43" s="154" t="s">
        <v>10</v>
      </c>
      <c r="Q43" s="155"/>
      <c r="R43" s="152" t="s">
        <v>9</v>
      </c>
      <c r="S43" s="153"/>
      <c r="T43" s="154" t="s">
        <v>10</v>
      </c>
      <c r="U43" s="155"/>
      <c r="V43" s="152" t="s">
        <v>9</v>
      </c>
      <c r="W43" s="153"/>
      <c r="X43" s="154" t="s">
        <v>10</v>
      </c>
    </row>
    <row r="44" spans="1:24" ht="20.100000000000001" customHeight="1">
      <c r="A44" s="220"/>
      <c r="B44" s="26"/>
      <c r="C44" s="27"/>
      <c r="D44" s="50"/>
      <c r="E44" s="48"/>
      <c r="F44" s="122" t="s">
        <v>9</v>
      </c>
      <c r="G44" s="28"/>
      <c r="H44" s="108" t="s">
        <v>10</v>
      </c>
      <c r="I44" s="49"/>
      <c r="J44" s="122" t="s">
        <v>9</v>
      </c>
      <c r="K44" s="28"/>
      <c r="L44" s="108" t="s">
        <v>10</v>
      </c>
      <c r="M44" s="49"/>
      <c r="N44" s="122" t="s">
        <v>9</v>
      </c>
      <c r="O44" s="28"/>
      <c r="P44" s="108" t="s">
        <v>10</v>
      </c>
      <c r="Q44" s="49"/>
      <c r="R44" s="122" t="s">
        <v>9</v>
      </c>
      <c r="S44" s="28"/>
      <c r="T44" s="108" t="s">
        <v>10</v>
      </c>
      <c r="U44" s="49"/>
      <c r="V44" s="122" t="s">
        <v>9</v>
      </c>
      <c r="W44" s="28"/>
      <c r="X44" s="108" t="s">
        <v>10</v>
      </c>
    </row>
    <row r="45" spans="1:24" ht="20.100000000000001" customHeight="1">
      <c r="A45" s="215" t="s">
        <v>97</v>
      </c>
      <c r="B45" s="148"/>
      <c r="C45" s="149"/>
      <c r="D45" s="150"/>
      <c r="E45" s="151"/>
      <c r="F45" s="152" t="s">
        <v>9</v>
      </c>
      <c r="G45" s="153"/>
      <c r="H45" s="154" t="s">
        <v>10</v>
      </c>
      <c r="I45" s="155"/>
      <c r="J45" s="152" t="s">
        <v>9</v>
      </c>
      <c r="K45" s="153"/>
      <c r="L45" s="154" t="s">
        <v>10</v>
      </c>
      <c r="M45" s="155"/>
      <c r="N45" s="152" t="s">
        <v>9</v>
      </c>
      <c r="O45" s="153"/>
      <c r="P45" s="154" t="s">
        <v>10</v>
      </c>
      <c r="Q45" s="155"/>
      <c r="R45" s="152" t="s">
        <v>9</v>
      </c>
      <c r="S45" s="153"/>
      <c r="T45" s="154" t="s">
        <v>10</v>
      </c>
      <c r="U45" s="155"/>
      <c r="V45" s="152" t="s">
        <v>9</v>
      </c>
      <c r="W45" s="153"/>
      <c r="X45" s="154" t="s">
        <v>10</v>
      </c>
    </row>
    <row r="46" spans="1:24" ht="20.100000000000001" customHeight="1">
      <c r="A46" s="215"/>
      <c r="B46" s="26"/>
      <c r="C46" s="27"/>
      <c r="D46" s="50"/>
      <c r="E46" s="48"/>
      <c r="F46" s="122" t="s">
        <v>9</v>
      </c>
      <c r="G46" s="28"/>
      <c r="H46" s="108" t="s">
        <v>10</v>
      </c>
      <c r="I46" s="49"/>
      <c r="J46" s="122" t="s">
        <v>9</v>
      </c>
      <c r="K46" s="28"/>
      <c r="L46" s="108" t="s">
        <v>10</v>
      </c>
      <c r="M46" s="49"/>
      <c r="N46" s="122" t="s">
        <v>9</v>
      </c>
      <c r="O46" s="28"/>
      <c r="P46" s="108" t="s">
        <v>10</v>
      </c>
      <c r="Q46" s="49"/>
      <c r="R46" s="122" t="s">
        <v>9</v>
      </c>
      <c r="S46" s="28"/>
      <c r="T46" s="108" t="s">
        <v>10</v>
      </c>
      <c r="U46" s="49"/>
      <c r="V46" s="122" t="s">
        <v>9</v>
      </c>
      <c r="W46" s="28"/>
      <c r="X46" s="108" t="s">
        <v>10</v>
      </c>
    </row>
    <row r="47" spans="1:24" ht="19.5" customHeight="1">
      <c r="A47" s="220" t="s">
        <v>98</v>
      </c>
      <c r="B47" s="148"/>
      <c r="C47" s="149"/>
      <c r="D47" s="150"/>
      <c r="E47" s="151"/>
      <c r="F47" s="152" t="s">
        <v>9</v>
      </c>
      <c r="G47" s="153"/>
      <c r="H47" s="154" t="s">
        <v>10</v>
      </c>
      <c r="I47" s="155"/>
      <c r="J47" s="152" t="s">
        <v>9</v>
      </c>
      <c r="K47" s="153"/>
      <c r="L47" s="154" t="s">
        <v>10</v>
      </c>
      <c r="M47" s="155"/>
      <c r="N47" s="152" t="s">
        <v>9</v>
      </c>
      <c r="O47" s="153"/>
      <c r="P47" s="154" t="s">
        <v>10</v>
      </c>
      <c r="Q47" s="155"/>
      <c r="R47" s="152" t="s">
        <v>9</v>
      </c>
      <c r="S47" s="153"/>
      <c r="T47" s="154" t="s">
        <v>10</v>
      </c>
      <c r="U47" s="155"/>
      <c r="V47" s="152" t="s">
        <v>9</v>
      </c>
      <c r="W47" s="153"/>
      <c r="X47" s="154" t="s">
        <v>10</v>
      </c>
    </row>
    <row r="48" spans="1:24" ht="19.5" customHeight="1" thickBot="1">
      <c r="A48" s="223"/>
      <c r="B48" s="156"/>
      <c r="C48" s="157"/>
      <c r="D48" s="158"/>
      <c r="E48" s="159"/>
      <c r="F48" s="123" t="s">
        <v>9</v>
      </c>
      <c r="G48" s="160"/>
      <c r="H48" s="124" t="s">
        <v>10</v>
      </c>
      <c r="I48" s="161"/>
      <c r="J48" s="123" t="s">
        <v>9</v>
      </c>
      <c r="K48" s="160"/>
      <c r="L48" s="124" t="s">
        <v>10</v>
      </c>
      <c r="M48" s="161"/>
      <c r="N48" s="123" t="s">
        <v>9</v>
      </c>
      <c r="O48" s="160"/>
      <c r="P48" s="124" t="s">
        <v>10</v>
      </c>
      <c r="Q48" s="161"/>
      <c r="R48" s="123" t="s">
        <v>9</v>
      </c>
      <c r="S48" s="160"/>
      <c r="T48" s="124" t="s">
        <v>10</v>
      </c>
      <c r="U48" s="161"/>
      <c r="V48" s="123" t="s">
        <v>9</v>
      </c>
      <c r="W48" s="160"/>
      <c r="X48" s="124" t="s">
        <v>10</v>
      </c>
    </row>
    <row r="49" spans="1:24" ht="19.5" customHeight="1">
      <c r="A49" s="221"/>
      <c r="B49" s="162"/>
      <c r="C49" s="162"/>
      <c r="D49" s="162"/>
      <c r="E49" s="213" t="s">
        <v>99</v>
      </c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163"/>
      <c r="T49" s="163"/>
      <c r="U49" s="163"/>
      <c r="V49" s="163"/>
      <c r="W49" s="163"/>
      <c r="X49" s="163"/>
    </row>
    <row r="50" spans="1:24" ht="19.5" customHeight="1" thickBot="1">
      <c r="A50" s="222"/>
      <c r="B50" s="164"/>
      <c r="C50" s="164"/>
      <c r="D50" s="16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165"/>
      <c r="T50" s="165"/>
      <c r="U50" s="165"/>
      <c r="V50" s="165"/>
      <c r="W50" s="165"/>
      <c r="X50" s="165"/>
    </row>
    <row r="51" spans="1:24" ht="19.5" customHeight="1">
      <c r="A51" s="170" t="s">
        <v>100</v>
      </c>
      <c r="B51" s="139"/>
      <c r="C51" s="140"/>
      <c r="D51" s="141"/>
      <c r="E51" s="142"/>
      <c r="F51" s="143" t="s">
        <v>9</v>
      </c>
      <c r="G51" s="144"/>
      <c r="H51" s="146" t="s">
        <v>10</v>
      </c>
      <c r="I51" s="147"/>
      <c r="J51" s="143" t="s">
        <v>9</v>
      </c>
      <c r="K51" s="144"/>
      <c r="L51" s="146" t="s">
        <v>10</v>
      </c>
      <c r="M51" s="147"/>
      <c r="N51" s="143" t="s">
        <v>9</v>
      </c>
      <c r="O51" s="144"/>
      <c r="P51" s="146" t="s">
        <v>10</v>
      </c>
      <c r="Q51" s="147"/>
      <c r="R51" s="143" t="s">
        <v>9</v>
      </c>
      <c r="S51" s="144"/>
      <c r="T51" s="146" t="s">
        <v>10</v>
      </c>
      <c r="U51" s="147"/>
      <c r="V51" s="143" t="s">
        <v>9</v>
      </c>
      <c r="W51" s="144"/>
      <c r="X51" s="146" t="s">
        <v>10</v>
      </c>
    </row>
    <row r="52" spans="1:24" ht="19.5" customHeight="1" thickBot="1">
      <c r="A52" s="134" t="s">
        <v>101</v>
      </c>
      <c r="B52" s="183"/>
      <c r="C52" s="184"/>
      <c r="D52" s="185"/>
      <c r="E52" s="186"/>
      <c r="F52" s="136" t="s">
        <v>9</v>
      </c>
      <c r="G52" s="187"/>
      <c r="H52" s="137" t="s">
        <v>10</v>
      </c>
      <c r="I52" s="188"/>
      <c r="J52" s="136" t="s">
        <v>9</v>
      </c>
      <c r="K52" s="187"/>
      <c r="L52" s="137" t="s">
        <v>10</v>
      </c>
      <c r="M52" s="188"/>
      <c r="N52" s="136" t="s">
        <v>9</v>
      </c>
      <c r="O52" s="187"/>
      <c r="P52" s="137" t="s">
        <v>10</v>
      </c>
      <c r="Q52" s="188"/>
      <c r="R52" s="136" t="s">
        <v>9</v>
      </c>
      <c r="S52" s="187"/>
      <c r="T52" s="137" t="s">
        <v>10</v>
      </c>
      <c r="U52" s="188"/>
      <c r="V52" s="136" t="s">
        <v>9</v>
      </c>
      <c r="W52" s="187"/>
      <c r="X52" s="137" t="s">
        <v>10</v>
      </c>
    </row>
    <row r="53" spans="1:24" ht="19.5" customHeight="1">
      <c r="A53" s="170" t="s">
        <v>100</v>
      </c>
      <c r="B53" s="139"/>
      <c r="C53" s="140"/>
      <c r="D53" s="141"/>
      <c r="E53" s="142"/>
      <c r="F53" s="143" t="s">
        <v>9</v>
      </c>
      <c r="G53" s="144"/>
      <c r="H53" s="146" t="s">
        <v>10</v>
      </c>
      <c r="I53" s="147"/>
      <c r="J53" s="143" t="s">
        <v>9</v>
      </c>
      <c r="K53" s="144"/>
      <c r="L53" s="146" t="s">
        <v>10</v>
      </c>
      <c r="M53" s="147"/>
      <c r="N53" s="143" t="s">
        <v>9</v>
      </c>
      <c r="O53" s="144"/>
      <c r="P53" s="146" t="s">
        <v>10</v>
      </c>
      <c r="Q53" s="147"/>
      <c r="R53" s="143" t="s">
        <v>9</v>
      </c>
      <c r="S53" s="144"/>
      <c r="T53" s="146" t="s">
        <v>10</v>
      </c>
      <c r="U53" s="147"/>
      <c r="V53" s="143" t="s">
        <v>9</v>
      </c>
      <c r="W53" s="144"/>
      <c r="X53" s="146" t="s">
        <v>10</v>
      </c>
    </row>
    <row r="54" spans="1:24" ht="19.5" customHeight="1" thickBot="1">
      <c r="A54" s="134" t="s">
        <v>101</v>
      </c>
      <c r="B54" s="156"/>
      <c r="C54" s="157"/>
      <c r="D54" s="158"/>
      <c r="E54" s="159"/>
      <c r="F54" s="123" t="s">
        <v>9</v>
      </c>
      <c r="G54" s="160"/>
      <c r="H54" s="124" t="s">
        <v>10</v>
      </c>
      <c r="I54" s="161"/>
      <c r="J54" s="123" t="s">
        <v>9</v>
      </c>
      <c r="K54" s="160"/>
      <c r="L54" s="124" t="s">
        <v>10</v>
      </c>
      <c r="M54" s="161"/>
      <c r="N54" s="123" t="s">
        <v>9</v>
      </c>
      <c r="O54" s="160"/>
      <c r="P54" s="124" t="s">
        <v>10</v>
      </c>
      <c r="Q54" s="161"/>
      <c r="R54" s="123" t="s">
        <v>9</v>
      </c>
      <c r="S54" s="160"/>
      <c r="T54" s="124" t="s">
        <v>10</v>
      </c>
      <c r="U54" s="161"/>
      <c r="V54" s="123" t="s">
        <v>9</v>
      </c>
      <c r="W54" s="160"/>
      <c r="X54" s="124" t="s">
        <v>10</v>
      </c>
    </row>
    <row r="55" spans="1:24" ht="19.5" customHeight="1">
      <c r="A55" s="170" t="s">
        <v>100</v>
      </c>
      <c r="B55" s="139"/>
      <c r="C55" s="140"/>
      <c r="D55" s="141"/>
      <c r="E55" s="142"/>
      <c r="F55" s="143" t="s">
        <v>9</v>
      </c>
      <c r="G55" s="144"/>
      <c r="H55" s="146" t="s">
        <v>10</v>
      </c>
      <c r="I55" s="147"/>
      <c r="J55" s="143" t="s">
        <v>9</v>
      </c>
      <c r="K55" s="144"/>
      <c r="L55" s="146" t="s">
        <v>10</v>
      </c>
      <c r="M55" s="147"/>
      <c r="N55" s="143" t="s">
        <v>9</v>
      </c>
      <c r="O55" s="144"/>
      <c r="P55" s="146" t="s">
        <v>10</v>
      </c>
      <c r="Q55" s="147"/>
      <c r="R55" s="143" t="s">
        <v>9</v>
      </c>
      <c r="S55" s="144"/>
      <c r="T55" s="146" t="s">
        <v>10</v>
      </c>
      <c r="U55" s="147"/>
      <c r="V55" s="143" t="s">
        <v>9</v>
      </c>
      <c r="W55" s="144"/>
      <c r="X55" s="146" t="s">
        <v>10</v>
      </c>
    </row>
    <row r="56" spans="1:24" ht="19.5" customHeight="1" thickBot="1">
      <c r="A56" s="134" t="s">
        <v>101</v>
      </c>
      <c r="B56" s="183"/>
      <c r="C56" s="184"/>
      <c r="D56" s="185"/>
      <c r="E56" s="186"/>
      <c r="F56" s="136" t="s">
        <v>9</v>
      </c>
      <c r="G56" s="187"/>
      <c r="H56" s="137" t="s">
        <v>10</v>
      </c>
      <c r="I56" s="188"/>
      <c r="J56" s="136" t="s">
        <v>9</v>
      </c>
      <c r="K56" s="187"/>
      <c r="L56" s="137" t="s">
        <v>10</v>
      </c>
      <c r="M56" s="188"/>
      <c r="N56" s="136" t="s">
        <v>9</v>
      </c>
      <c r="O56" s="187"/>
      <c r="P56" s="137" t="s">
        <v>10</v>
      </c>
      <c r="Q56" s="188"/>
      <c r="R56" s="136" t="s">
        <v>9</v>
      </c>
      <c r="S56" s="187"/>
      <c r="T56" s="137" t="s">
        <v>10</v>
      </c>
      <c r="U56" s="188"/>
      <c r="V56" s="136" t="s">
        <v>9</v>
      </c>
      <c r="W56" s="187"/>
      <c r="X56" s="137" t="s">
        <v>10</v>
      </c>
    </row>
    <row r="57" spans="1:24" ht="19.5" customHeight="1">
      <c r="A57" s="170" t="s">
        <v>100</v>
      </c>
      <c r="B57" s="139"/>
      <c r="C57" s="140"/>
      <c r="D57" s="141"/>
      <c r="E57" s="142"/>
      <c r="F57" s="143" t="s">
        <v>9</v>
      </c>
      <c r="G57" s="144"/>
      <c r="H57" s="146" t="s">
        <v>10</v>
      </c>
      <c r="I57" s="147"/>
      <c r="J57" s="143" t="s">
        <v>9</v>
      </c>
      <c r="K57" s="144"/>
      <c r="L57" s="146" t="s">
        <v>10</v>
      </c>
      <c r="M57" s="147"/>
      <c r="N57" s="143" t="s">
        <v>9</v>
      </c>
      <c r="O57" s="144"/>
      <c r="P57" s="146" t="s">
        <v>10</v>
      </c>
      <c r="Q57" s="147"/>
      <c r="R57" s="143" t="s">
        <v>9</v>
      </c>
      <c r="S57" s="144"/>
      <c r="T57" s="146" t="s">
        <v>10</v>
      </c>
      <c r="U57" s="147"/>
      <c r="V57" s="143" t="s">
        <v>9</v>
      </c>
      <c r="W57" s="144"/>
      <c r="X57" s="146" t="s">
        <v>10</v>
      </c>
    </row>
    <row r="58" spans="1:24" ht="19.5" customHeight="1" thickBot="1">
      <c r="A58" s="134" t="s">
        <v>101</v>
      </c>
      <c r="B58" s="156"/>
      <c r="C58" s="157"/>
      <c r="D58" s="158"/>
      <c r="E58" s="159"/>
      <c r="F58" s="123" t="s">
        <v>9</v>
      </c>
      <c r="G58" s="160"/>
      <c r="H58" s="124" t="s">
        <v>10</v>
      </c>
      <c r="I58" s="161"/>
      <c r="J58" s="123" t="s">
        <v>9</v>
      </c>
      <c r="K58" s="160"/>
      <c r="L58" s="124" t="s">
        <v>10</v>
      </c>
      <c r="M58" s="161"/>
      <c r="N58" s="123" t="s">
        <v>9</v>
      </c>
      <c r="O58" s="160"/>
      <c r="P58" s="124" t="s">
        <v>10</v>
      </c>
      <c r="Q58" s="161"/>
      <c r="R58" s="123" t="s">
        <v>9</v>
      </c>
      <c r="S58" s="160"/>
      <c r="T58" s="124" t="s">
        <v>10</v>
      </c>
      <c r="U58" s="161"/>
      <c r="V58" s="123" t="s">
        <v>9</v>
      </c>
      <c r="W58" s="160"/>
      <c r="X58" s="124" t="s">
        <v>10</v>
      </c>
    </row>
  </sheetData>
  <mergeCells count="35">
    <mergeCell ref="E49:R50"/>
    <mergeCell ref="A47:A48"/>
    <mergeCell ref="A25:A26"/>
    <mergeCell ref="A31:A32"/>
    <mergeCell ref="A7:A8"/>
    <mergeCell ref="C7:C8"/>
    <mergeCell ref="A37:A38"/>
    <mergeCell ref="A17:A18"/>
    <mergeCell ref="A9:A10"/>
    <mergeCell ref="A11:A12"/>
    <mergeCell ref="A33:A34"/>
    <mergeCell ref="A21:A22"/>
    <mergeCell ref="A49:A50"/>
    <mergeCell ref="A43:A44"/>
    <mergeCell ref="A45:A46"/>
    <mergeCell ref="A35:A36"/>
    <mergeCell ref="U7:X7"/>
    <mergeCell ref="Q8:T8"/>
    <mergeCell ref="U8:X8"/>
    <mergeCell ref="A13:A14"/>
    <mergeCell ref="E7:H7"/>
    <mergeCell ref="E8:H8"/>
    <mergeCell ref="D7:D8"/>
    <mergeCell ref="M7:P7"/>
    <mergeCell ref="M8:P8"/>
    <mergeCell ref="Q7:T7"/>
    <mergeCell ref="I7:L7"/>
    <mergeCell ref="I8:L8"/>
    <mergeCell ref="A39:A40"/>
    <mergeCell ref="A41:A42"/>
    <mergeCell ref="A15:A16"/>
    <mergeCell ref="A23:A24"/>
    <mergeCell ref="A29:A30"/>
    <mergeCell ref="A19:A20"/>
    <mergeCell ref="A27:A28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6"/>
  <sheetViews>
    <sheetView view="pageBreakPreview" zoomScale="60" zoomScaleNormal="100" workbookViewId="0">
      <selection activeCell="A2" sqref="A2"/>
    </sheetView>
  </sheetViews>
  <sheetFormatPr defaultRowHeight="13.5"/>
  <cols>
    <col min="1" max="5" width="4.625" customWidth="1"/>
    <col min="7" max="7" width="4.125" customWidth="1"/>
    <col min="8" max="8" width="4.375" customWidth="1"/>
    <col min="9" max="9" width="3.625" customWidth="1"/>
    <col min="10" max="10" width="4.375" customWidth="1"/>
    <col min="11" max="12" width="3.625" customWidth="1"/>
    <col min="13" max="13" width="4.375" customWidth="1"/>
    <col min="14" max="14" width="3.625" customWidth="1"/>
    <col min="15" max="15" width="4.375" customWidth="1"/>
    <col min="16" max="17" width="3.625" customWidth="1"/>
    <col min="18" max="18" width="4.375" customWidth="1"/>
    <col min="19" max="19" width="3.625" customWidth="1"/>
    <col min="20" max="20" width="4.375" customWidth="1"/>
    <col min="21" max="22" width="3.625" customWidth="1"/>
    <col min="23" max="23" width="4.375" customWidth="1"/>
    <col min="24" max="24" width="3.625" customWidth="1"/>
    <col min="25" max="25" width="4.375" customWidth="1"/>
    <col min="26" max="27" width="3.625" customWidth="1"/>
    <col min="28" max="28" width="4.375" customWidth="1"/>
    <col min="29" max="29" width="3.625" customWidth="1"/>
    <col min="30" max="30" width="4.375" customWidth="1"/>
    <col min="31" max="34" width="3.625" customWidth="1"/>
    <col min="35" max="37" width="2.625" customWidth="1"/>
    <col min="38" max="42" width="4.625" customWidth="1"/>
    <col min="44" max="44" width="4.125" customWidth="1"/>
    <col min="45" max="45" width="4.375" customWidth="1"/>
    <col min="46" max="46" width="3.625" customWidth="1"/>
    <col min="47" max="47" width="4.375" customWidth="1"/>
    <col min="48" max="49" width="3.625" customWidth="1"/>
    <col min="50" max="50" width="4.375" customWidth="1"/>
    <col min="51" max="51" width="3.625" customWidth="1"/>
    <col min="52" max="52" width="4.375" customWidth="1"/>
    <col min="53" max="54" width="3.625" customWidth="1"/>
    <col min="55" max="55" width="4.375" customWidth="1"/>
    <col min="56" max="56" width="3.625" customWidth="1"/>
    <col min="57" max="57" width="4.375" customWidth="1"/>
    <col min="58" max="59" width="3.625" customWidth="1"/>
    <col min="60" max="60" width="4.375" customWidth="1"/>
    <col min="61" max="61" width="3.625" customWidth="1"/>
    <col min="62" max="62" width="4.375" customWidth="1"/>
    <col min="63" max="64" width="3.625" customWidth="1"/>
    <col min="65" max="65" width="4.375" customWidth="1"/>
    <col min="66" max="66" width="3.625" customWidth="1"/>
    <col min="67" max="67" width="4.375" customWidth="1"/>
    <col min="68" max="71" width="3.625" customWidth="1"/>
  </cols>
  <sheetData>
    <row r="1" spans="1:71" ht="30" customHeight="1">
      <c r="A1" s="249" t="s">
        <v>154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</row>
    <row r="2" spans="1:71" ht="23.25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BC2" s="102" t="s">
        <v>153</v>
      </c>
    </row>
    <row r="3" spans="1:71" ht="30" customHeight="1">
      <c r="A3" s="238" t="s">
        <v>0</v>
      </c>
      <c r="B3" s="238"/>
      <c r="C3" s="250" t="str">
        <f>IF(入力用!B2="","",入力用!B2)</f>
        <v/>
      </c>
      <c r="D3" s="250"/>
      <c r="E3" s="250"/>
      <c r="F3" s="250"/>
      <c r="G3" s="250"/>
      <c r="H3" s="250"/>
      <c r="I3" s="250"/>
      <c r="J3" s="60" t="s">
        <v>1</v>
      </c>
      <c r="K3" s="55"/>
      <c r="L3" s="54"/>
      <c r="M3" s="268" t="s">
        <v>62</v>
      </c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M3" s="272" t="s">
        <v>69</v>
      </c>
      <c r="AN3" s="272"/>
      <c r="AO3" s="272"/>
      <c r="AP3" s="273" t="str">
        <f>IF(入力用!B5="","",入力用!B5)</f>
        <v/>
      </c>
      <c r="AQ3" s="273"/>
      <c r="AR3" s="273"/>
      <c r="AS3" s="273"/>
      <c r="AT3" s="273"/>
      <c r="AU3" s="273"/>
      <c r="AV3" s="273"/>
      <c r="AW3" s="273"/>
      <c r="AX3" s="273"/>
      <c r="AY3" s="273"/>
      <c r="AZ3" s="273"/>
      <c r="BA3" s="273"/>
    </row>
    <row r="4" spans="1:71" ht="30" customHeight="1">
      <c r="A4" s="257" t="s">
        <v>60</v>
      </c>
      <c r="B4" s="257"/>
      <c r="C4" s="248" t="str">
        <f>IF(入力用!B3="","",入力用!B3)</f>
        <v/>
      </c>
      <c r="D4" s="248"/>
      <c r="E4" s="248"/>
      <c r="F4" s="248"/>
      <c r="G4" s="248"/>
      <c r="H4" s="248"/>
      <c r="I4" s="248"/>
      <c r="J4" s="248"/>
      <c r="K4" s="84" t="s">
        <v>61</v>
      </c>
      <c r="M4" s="238" t="s">
        <v>3</v>
      </c>
      <c r="N4" s="238"/>
      <c r="O4" s="238"/>
      <c r="P4" s="250" t="str">
        <f>IF(入力用!B4="","",入力用!B4)</f>
        <v/>
      </c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100" t="s">
        <v>61</v>
      </c>
      <c r="AD4" s="101"/>
      <c r="AE4" s="101"/>
      <c r="AF4" s="101"/>
      <c r="AG4" s="101"/>
      <c r="AH4" s="18"/>
    </row>
    <row r="5" spans="1:71" ht="9" customHeight="1">
      <c r="N5" s="61"/>
      <c r="O5" s="61"/>
      <c r="P5" s="61"/>
      <c r="Q5" s="62"/>
      <c r="R5" s="61"/>
      <c r="S5" s="63"/>
      <c r="T5" s="63"/>
      <c r="U5" s="63"/>
      <c r="V5" s="9"/>
      <c r="W5" s="9"/>
      <c r="X5" s="9"/>
      <c r="Y5" s="9"/>
      <c r="Z5" s="9"/>
      <c r="AA5" s="9"/>
      <c r="AB5" s="9"/>
      <c r="AC5" s="9"/>
      <c r="AD5" s="18"/>
      <c r="AE5" s="18"/>
      <c r="AF5" s="18"/>
      <c r="AG5" s="18"/>
      <c r="AH5" s="18"/>
    </row>
    <row r="6" spans="1:71" ht="23.25" customHeight="1">
      <c r="O6" s="85"/>
      <c r="P6" s="85"/>
      <c r="Q6" s="85"/>
      <c r="R6" s="86"/>
      <c r="S6" s="85"/>
      <c r="T6" s="93"/>
      <c r="U6" s="93"/>
      <c r="V6" s="93"/>
      <c r="W6" s="94" t="s">
        <v>63</v>
      </c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71" ht="23.25" customHeight="1">
      <c r="O7" s="85"/>
      <c r="P7" s="85"/>
      <c r="Q7" s="85"/>
      <c r="R7" s="86"/>
      <c r="S7" s="85"/>
      <c r="T7" s="93"/>
      <c r="U7" s="93"/>
      <c r="V7" s="93"/>
      <c r="W7" s="94" t="s">
        <v>64</v>
      </c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X7" s="96"/>
      <c r="AY7" s="96"/>
      <c r="AZ7" s="98"/>
      <c r="BA7" s="98"/>
      <c r="BB7" s="98"/>
      <c r="BC7" s="98"/>
      <c r="BD7" s="98"/>
      <c r="BE7" s="98"/>
      <c r="BF7" s="98"/>
      <c r="BG7" s="98"/>
      <c r="BH7" s="98"/>
      <c r="BI7" s="99"/>
      <c r="BJ7" s="99"/>
      <c r="BK7" s="99"/>
      <c r="BL7" s="99"/>
      <c r="BM7" s="96"/>
    </row>
    <row r="8" spans="1:71" ht="23.25" customHeight="1">
      <c r="N8" s="85"/>
      <c r="O8" s="85"/>
      <c r="P8" s="85"/>
      <c r="Q8" s="86"/>
      <c r="R8" s="85"/>
      <c r="S8" s="93"/>
      <c r="T8" s="93"/>
      <c r="U8" s="93"/>
      <c r="W8" s="94" t="s">
        <v>65</v>
      </c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X8" s="96"/>
      <c r="AY8" s="96"/>
      <c r="AZ8" s="98"/>
      <c r="BA8" s="98"/>
      <c r="BB8" s="98"/>
      <c r="BC8" s="98"/>
      <c r="BD8" s="98"/>
      <c r="BE8" s="98"/>
      <c r="BF8" s="98"/>
      <c r="BG8" s="98"/>
      <c r="BH8" s="98"/>
      <c r="BI8" s="99"/>
      <c r="BJ8" s="99"/>
      <c r="BK8" s="99"/>
      <c r="BL8" s="99"/>
      <c r="BM8" s="96"/>
    </row>
    <row r="9" spans="1:71" ht="23.25" customHeight="1" thickBot="1">
      <c r="M9" s="96"/>
      <c r="N9" s="96" t="s">
        <v>66</v>
      </c>
      <c r="O9" s="266" t="str">
        <f>IF(入力用!B2="","",入力用!B2)</f>
        <v/>
      </c>
      <c r="P9" s="266"/>
      <c r="Q9" s="266"/>
      <c r="R9" s="266"/>
      <c r="S9" s="266"/>
      <c r="T9" s="266"/>
      <c r="U9" s="266"/>
      <c r="V9" s="266"/>
      <c r="W9" s="266"/>
      <c r="X9" s="267" t="s">
        <v>68</v>
      </c>
      <c r="Y9" s="267"/>
      <c r="Z9" s="267"/>
      <c r="AA9" s="267"/>
      <c r="AB9" s="96" t="s">
        <v>67</v>
      </c>
      <c r="AX9" s="96"/>
      <c r="AY9" s="96" t="s">
        <v>66</v>
      </c>
      <c r="AZ9" s="266" t="str">
        <f>IF(入力用!B2="","",入力用!B2)</f>
        <v/>
      </c>
      <c r="BA9" s="266"/>
      <c r="BB9" s="266"/>
      <c r="BC9" s="266"/>
      <c r="BD9" s="266"/>
      <c r="BE9" s="266"/>
      <c r="BF9" s="266"/>
      <c r="BG9" s="266"/>
      <c r="BH9" s="266"/>
      <c r="BI9" s="267" t="s">
        <v>68</v>
      </c>
      <c r="BJ9" s="267"/>
      <c r="BK9" s="267"/>
      <c r="BL9" s="267"/>
      <c r="BM9" s="96" t="s">
        <v>67</v>
      </c>
    </row>
    <row r="10" spans="1:71" ht="20.100000000000001" customHeight="1">
      <c r="A10" s="262" t="s">
        <v>5</v>
      </c>
      <c r="B10" s="244" t="s">
        <v>6</v>
      </c>
      <c r="C10" s="264"/>
      <c r="D10" s="264"/>
      <c r="E10" s="245"/>
      <c r="F10" s="258" t="s">
        <v>12</v>
      </c>
      <c r="G10" s="260" t="s">
        <v>8</v>
      </c>
      <c r="H10" s="251" t="s">
        <v>150</v>
      </c>
      <c r="I10" s="252"/>
      <c r="J10" s="252"/>
      <c r="K10" s="252"/>
      <c r="L10" s="253"/>
      <c r="M10" s="251" t="s">
        <v>150</v>
      </c>
      <c r="N10" s="252"/>
      <c r="O10" s="252"/>
      <c r="P10" s="252"/>
      <c r="Q10" s="253"/>
      <c r="R10" s="251" t="s">
        <v>151</v>
      </c>
      <c r="S10" s="252"/>
      <c r="T10" s="252"/>
      <c r="U10" s="252"/>
      <c r="V10" s="253"/>
      <c r="W10" s="251" t="s">
        <v>152</v>
      </c>
      <c r="X10" s="252"/>
      <c r="Y10" s="252"/>
      <c r="Z10" s="252"/>
      <c r="AA10" s="253"/>
      <c r="AB10" s="251" t="s">
        <v>152</v>
      </c>
      <c r="AC10" s="252"/>
      <c r="AD10" s="252"/>
      <c r="AE10" s="252"/>
      <c r="AF10" s="253"/>
      <c r="AG10" s="244"/>
      <c r="AH10" s="245"/>
      <c r="AL10" s="262" t="s">
        <v>5</v>
      </c>
      <c r="AM10" s="244" t="s">
        <v>6</v>
      </c>
      <c r="AN10" s="264"/>
      <c r="AO10" s="264"/>
      <c r="AP10" s="245"/>
      <c r="AQ10" s="258" t="s">
        <v>12</v>
      </c>
      <c r="AR10" s="260" t="s">
        <v>8</v>
      </c>
      <c r="AS10" s="251" t="s">
        <v>150</v>
      </c>
      <c r="AT10" s="252"/>
      <c r="AU10" s="252"/>
      <c r="AV10" s="252"/>
      <c r="AW10" s="253"/>
      <c r="AX10" s="251" t="s">
        <v>150</v>
      </c>
      <c r="AY10" s="252"/>
      <c r="AZ10" s="252"/>
      <c r="BA10" s="252"/>
      <c r="BB10" s="253"/>
      <c r="BC10" s="251" t="s">
        <v>151</v>
      </c>
      <c r="BD10" s="252"/>
      <c r="BE10" s="252"/>
      <c r="BF10" s="252"/>
      <c r="BG10" s="253"/>
      <c r="BH10" s="251" t="s">
        <v>152</v>
      </c>
      <c r="BI10" s="252"/>
      <c r="BJ10" s="252"/>
      <c r="BK10" s="252"/>
      <c r="BL10" s="253"/>
      <c r="BM10" s="251" t="s">
        <v>152</v>
      </c>
      <c r="BN10" s="252"/>
      <c r="BO10" s="252"/>
      <c r="BP10" s="252"/>
      <c r="BQ10" s="253"/>
      <c r="BR10" s="244"/>
      <c r="BS10" s="245"/>
    </row>
    <row r="11" spans="1:71" ht="20.100000000000001" customHeight="1" thickBot="1">
      <c r="A11" s="263"/>
      <c r="B11" s="246" t="s">
        <v>7</v>
      </c>
      <c r="C11" s="265"/>
      <c r="D11" s="265"/>
      <c r="E11" s="247"/>
      <c r="F11" s="259"/>
      <c r="G11" s="261"/>
      <c r="H11" s="254" t="s">
        <v>48</v>
      </c>
      <c r="I11" s="255"/>
      <c r="J11" s="255"/>
      <c r="K11" s="255"/>
      <c r="L11" s="256"/>
      <c r="M11" s="254" t="s">
        <v>11</v>
      </c>
      <c r="N11" s="255"/>
      <c r="O11" s="255"/>
      <c r="P11" s="255"/>
      <c r="Q11" s="256"/>
      <c r="R11" s="254" t="s">
        <v>49</v>
      </c>
      <c r="S11" s="255"/>
      <c r="T11" s="255"/>
      <c r="U11" s="255"/>
      <c r="V11" s="256"/>
      <c r="W11" s="254" t="s">
        <v>56</v>
      </c>
      <c r="X11" s="255"/>
      <c r="Y11" s="255"/>
      <c r="Z11" s="255"/>
      <c r="AA11" s="256"/>
      <c r="AB11" s="254" t="s">
        <v>57</v>
      </c>
      <c r="AC11" s="255"/>
      <c r="AD11" s="255"/>
      <c r="AE11" s="255"/>
      <c r="AF11" s="256"/>
      <c r="AG11" s="246"/>
      <c r="AH11" s="247"/>
      <c r="AL11" s="263"/>
      <c r="AM11" s="246" t="s">
        <v>7</v>
      </c>
      <c r="AN11" s="265"/>
      <c r="AO11" s="265"/>
      <c r="AP11" s="247"/>
      <c r="AQ11" s="259"/>
      <c r="AR11" s="261"/>
      <c r="AS11" s="254" t="s">
        <v>48</v>
      </c>
      <c r="AT11" s="255"/>
      <c r="AU11" s="255"/>
      <c r="AV11" s="255"/>
      <c r="AW11" s="256"/>
      <c r="AX11" s="254" t="s">
        <v>11</v>
      </c>
      <c r="AY11" s="255"/>
      <c r="AZ11" s="255"/>
      <c r="BA11" s="255"/>
      <c r="BB11" s="256"/>
      <c r="BC11" s="254" t="s">
        <v>49</v>
      </c>
      <c r="BD11" s="255"/>
      <c r="BE11" s="255"/>
      <c r="BF11" s="255"/>
      <c r="BG11" s="256"/>
      <c r="BH11" s="254" t="s">
        <v>56</v>
      </c>
      <c r="BI11" s="255"/>
      <c r="BJ11" s="255"/>
      <c r="BK11" s="255"/>
      <c r="BL11" s="256"/>
      <c r="BM11" s="254" t="s">
        <v>57</v>
      </c>
      <c r="BN11" s="255"/>
      <c r="BO11" s="255"/>
      <c r="BP11" s="255"/>
      <c r="BQ11" s="256"/>
      <c r="BR11" s="246"/>
      <c r="BS11" s="247"/>
    </row>
    <row r="12" spans="1:71" ht="35.1" customHeight="1">
      <c r="A12" s="224" t="s">
        <v>74</v>
      </c>
      <c r="B12" s="235" t="str">
        <f>IF(入力用!B9="","",入力用!B9)</f>
        <v/>
      </c>
      <c r="C12" s="236"/>
      <c r="D12" s="236"/>
      <c r="E12" s="237"/>
      <c r="F12" s="169" t="str">
        <f>IF(入力用!C9="","",入力用!C9)</f>
        <v/>
      </c>
      <c r="G12" s="170" t="str">
        <f>IF(入力用!D9="","",入力用!D9)</f>
        <v/>
      </c>
      <c r="H12" s="171" t="str">
        <f>IF(入力用!E9="","",入力用!E9)</f>
        <v/>
      </c>
      <c r="I12" s="171" t="s">
        <v>9</v>
      </c>
      <c r="J12" s="171" t="str">
        <f>IF(入力用!G9="","",入力用!G9)</f>
        <v/>
      </c>
      <c r="K12" s="172" t="s">
        <v>10</v>
      </c>
      <c r="L12" s="171"/>
      <c r="M12" s="169" t="str">
        <f>IF(入力用!I9="","",入力用!I9)</f>
        <v/>
      </c>
      <c r="N12" s="171" t="s">
        <v>9</v>
      </c>
      <c r="O12" s="171" t="str">
        <f>IF(入力用!K9="","",入力用!K9)</f>
        <v/>
      </c>
      <c r="P12" s="172" t="s">
        <v>10</v>
      </c>
      <c r="Q12" s="173"/>
      <c r="R12" s="171" t="str">
        <f>IF(入力用!M9="","",入力用!M9)</f>
        <v/>
      </c>
      <c r="S12" s="171" t="s">
        <v>9</v>
      </c>
      <c r="T12" s="171" t="str">
        <f>IF(入力用!O9="","",入力用!O9)</f>
        <v/>
      </c>
      <c r="U12" s="172" t="s">
        <v>10</v>
      </c>
      <c r="V12" s="173"/>
      <c r="W12" s="169" t="str">
        <f>IF(入力用!Q9="","",入力用!Q9)</f>
        <v/>
      </c>
      <c r="X12" s="171" t="s">
        <v>54</v>
      </c>
      <c r="Y12" s="171" t="str">
        <f>IF(入力用!S9="","",入力用!S9)</f>
        <v/>
      </c>
      <c r="Z12" s="172" t="s">
        <v>55</v>
      </c>
      <c r="AA12" s="173"/>
      <c r="AB12" s="171" t="str">
        <f>IF(入力用!U9="","",入力用!U9)</f>
        <v/>
      </c>
      <c r="AC12" s="171" t="s">
        <v>54</v>
      </c>
      <c r="AD12" s="171" t="str">
        <f>IF(入力用!W9="","",入力用!W9)</f>
        <v/>
      </c>
      <c r="AE12" s="172" t="s">
        <v>55</v>
      </c>
      <c r="AF12" s="171"/>
      <c r="AG12" s="174"/>
      <c r="AH12" s="242"/>
      <c r="AL12" s="224" t="s">
        <v>77</v>
      </c>
      <c r="AM12" s="235" t="str">
        <f>IF(入力用!B33="","",入力用!B33)</f>
        <v/>
      </c>
      <c r="AN12" s="236"/>
      <c r="AO12" s="236"/>
      <c r="AP12" s="237"/>
      <c r="AQ12" s="169" t="str">
        <f>IF(入力用!C33="","",入力用!C33)</f>
        <v/>
      </c>
      <c r="AR12" s="170" t="str">
        <f>IF(入力用!D33="","",入力用!D33)</f>
        <v/>
      </c>
      <c r="AS12" s="171" t="str">
        <f>IF(入力用!E33="","",入力用!E33)</f>
        <v/>
      </c>
      <c r="AT12" s="171" t="s">
        <v>9</v>
      </c>
      <c r="AU12" s="171" t="str">
        <f>IF(入力用!G33="","",入力用!G33)</f>
        <v/>
      </c>
      <c r="AV12" s="172" t="s">
        <v>10</v>
      </c>
      <c r="AW12" s="171"/>
      <c r="AX12" s="169" t="str">
        <f>IF(入力用!I33="","",入力用!I33)</f>
        <v/>
      </c>
      <c r="AY12" s="171" t="s">
        <v>9</v>
      </c>
      <c r="AZ12" s="171" t="str">
        <f>IF(入力用!K33="","",入力用!K33)</f>
        <v/>
      </c>
      <c r="BA12" s="172" t="s">
        <v>10</v>
      </c>
      <c r="BB12" s="173"/>
      <c r="BC12" s="171" t="str">
        <f>IF(入力用!M33="","",入力用!M33)</f>
        <v/>
      </c>
      <c r="BD12" s="171" t="s">
        <v>9</v>
      </c>
      <c r="BE12" s="171" t="str">
        <f>IF(入力用!O33="","",入力用!O33)</f>
        <v/>
      </c>
      <c r="BF12" s="172" t="s">
        <v>10</v>
      </c>
      <c r="BG12" s="173"/>
      <c r="BH12" s="169" t="str">
        <f>IF(入力用!Q33="","",入力用!Q33)</f>
        <v/>
      </c>
      <c r="BI12" s="171" t="s">
        <v>54</v>
      </c>
      <c r="BJ12" s="171" t="str">
        <f>IF(入力用!S33="","",入力用!S33)</f>
        <v/>
      </c>
      <c r="BK12" s="172" t="s">
        <v>55</v>
      </c>
      <c r="BL12" s="173"/>
      <c r="BM12" s="171" t="str">
        <f>IF(入力用!U33="","",入力用!U33)</f>
        <v/>
      </c>
      <c r="BN12" s="171" t="s">
        <v>54</v>
      </c>
      <c r="BO12" s="171" t="str">
        <f>IF(入力用!W33="","",入力用!W33)</f>
        <v/>
      </c>
      <c r="BP12" s="172" t="s">
        <v>55</v>
      </c>
      <c r="BQ12" s="171"/>
      <c r="BR12" s="174"/>
      <c r="BS12" s="242"/>
    </row>
    <row r="13" spans="1:71" ht="35.1" customHeight="1">
      <c r="A13" s="239"/>
      <c r="B13" s="240" t="str">
        <f>IF(入力用!B10="","",入力用!B10)</f>
        <v/>
      </c>
      <c r="C13" s="241"/>
      <c r="D13" s="241"/>
      <c r="E13" s="242"/>
      <c r="F13" s="5" t="str">
        <f>IF(入力用!C10="","",入力用!C10)</f>
        <v/>
      </c>
      <c r="G13" s="16" t="str">
        <f>IF(入力用!D10="","",入力用!D10)</f>
        <v/>
      </c>
      <c r="H13" s="5" t="str">
        <f>IF(入力用!E10="","",入力用!E10)</f>
        <v/>
      </c>
      <c r="I13" s="5" t="s">
        <v>9</v>
      </c>
      <c r="J13" s="5" t="str">
        <f>IF(入力用!G10="","",入力用!G10)</f>
        <v/>
      </c>
      <c r="K13" s="58" t="s">
        <v>10</v>
      </c>
      <c r="L13" s="5"/>
      <c r="M13" s="53" t="str">
        <f>IF(入力用!I10="","",入力用!I10)</f>
        <v/>
      </c>
      <c r="N13" s="5" t="s">
        <v>9</v>
      </c>
      <c r="O13" s="5" t="str">
        <f>IF(入力用!K10="","",入力用!K10)</f>
        <v/>
      </c>
      <c r="P13" s="58" t="s">
        <v>10</v>
      </c>
      <c r="Q13" s="15"/>
      <c r="R13" s="5" t="str">
        <f>IF(入力用!M10="","",入力用!M10)</f>
        <v/>
      </c>
      <c r="S13" s="5" t="s">
        <v>9</v>
      </c>
      <c r="T13" s="5" t="str">
        <f>IF(入力用!O10="","",入力用!O10)</f>
        <v/>
      </c>
      <c r="U13" s="58" t="s">
        <v>10</v>
      </c>
      <c r="V13" s="15"/>
      <c r="W13" s="53" t="str">
        <f>IF(入力用!Q10="","",入力用!Q10)</f>
        <v/>
      </c>
      <c r="X13" s="5" t="s">
        <v>54</v>
      </c>
      <c r="Y13" s="5" t="str">
        <f>IF(入力用!S10="","",入力用!S10)</f>
        <v/>
      </c>
      <c r="Z13" s="58" t="s">
        <v>55</v>
      </c>
      <c r="AA13" s="15"/>
      <c r="AB13" s="5" t="str">
        <f>IF(入力用!U10="","",入力用!U10)</f>
        <v/>
      </c>
      <c r="AC13" s="5" t="s">
        <v>54</v>
      </c>
      <c r="AD13" s="5" t="str">
        <f>IF(入力用!W10="","",入力用!W10)</f>
        <v/>
      </c>
      <c r="AE13" s="58" t="s">
        <v>55</v>
      </c>
      <c r="AF13" s="5"/>
      <c r="AG13" s="59"/>
      <c r="AH13" s="243"/>
      <c r="AL13" s="239"/>
      <c r="AM13" s="240" t="str">
        <f>IF(入力用!B34="","",入力用!B34)</f>
        <v/>
      </c>
      <c r="AN13" s="241"/>
      <c r="AO13" s="241"/>
      <c r="AP13" s="242"/>
      <c r="AQ13" s="5" t="str">
        <f>IF(入力用!C34="","",入力用!C34)</f>
        <v/>
      </c>
      <c r="AR13" s="16" t="str">
        <f>IF(入力用!D34="","",入力用!D34)</f>
        <v/>
      </c>
      <c r="AS13" s="5" t="str">
        <f>IF(入力用!E34="","",入力用!E34)</f>
        <v/>
      </c>
      <c r="AT13" s="5" t="s">
        <v>9</v>
      </c>
      <c r="AU13" s="5" t="str">
        <f>IF(入力用!G34="","",入力用!G34)</f>
        <v/>
      </c>
      <c r="AV13" s="58" t="s">
        <v>10</v>
      </c>
      <c r="AW13" s="5"/>
      <c r="AX13" s="53" t="str">
        <f>IF(入力用!I34="","",入力用!I34)</f>
        <v/>
      </c>
      <c r="AY13" s="5" t="s">
        <v>9</v>
      </c>
      <c r="AZ13" s="5" t="str">
        <f>IF(入力用!K34="","",入力用!K34)</f>
        <v/>
      </c>
      <c r="BA13" s="58" t="s">
        <v>10</v>
      </c>
      <c r="BB13" s="15"/>
      <c r="BC13" s="5" t="str">
        <f>IF(入力用!M34="","",入力用!M34)</f>
        <v/>
      </c>
      <c r="BD13" s="5" t="s">
        <v>9</v>
      </c>
      <c r="BE13" s="5" t="str">
        <f>IF(入力用!O34="","",入力用!O34)</f>
        <v/>
      </c>
      <c r="BF13" s="58" t="s">
        <v>10</v>
      </c>
      <c r="BG13" s="15"/>
      <c r="BH13" s="53" t="str">
        <f>IF(入力用!Q34="","",入力用!Q34)</f>
        <v/>
      </c>
      <c r="BI13" s="5" t="s">
        <v>54</v>
      </c>
      <c r="BJ13" s="5" t="str">
        <f>IF(入力用!S34="","",入力用!S34)</f>
        <v/>
      </c>
      <c r="BK13" s="58" t="s">
        <v>55</v>
      </c>
      <c r="BL13" s="15"/>
      <c r="BM13" s="53" t="str">
        <f>IF(入力用!U34="","",入力用!U34)</f>
        <v/>
      </c>
      <c r="BN13" s="5" t="s">
        <v>54</v>
      </c>
      <c r="BO13" s="5" t="str">
        <f>IF(入力用!W34="","",入力用!W34)</f>
        <v/>
      </c>
      <c r="BP13" s="58" t="s">
        <v>55</v>
      </c>
      <c r="BQ13" s="5"/>
      <c r="BR13" s="59"/>
      <c r="BS13" s="243"/>
    </row>
    <row r="14" spans="1:71" ht="35.1" customHeight="1">
      <c r="A14" s="239"/>
      <c r="B14" s="232" t="str">
        <f>IF(入力用!B11="","",入力用!B11)</f>
        <v/>
      </c>
      <c r="C14" s="233"/>
      <c r="D14" s="233"/>
      <c r="E14" s="234"/>
      <c r="F14" s="176" t="str">
        <f>IF(入力用!C11="","",入力用!C11)</f>
        <v/>
      </c>
      <c r="G14" s="177" t="str">
        <f>IF(入力用!D11="","",入力用!D11)</f>
        <v/>
      </c>
      <c r="H14" s="178" t="str">
        <f>IF(入力用!E11="","",入力用!E11)</f>
        <v/>
      </c>
      <c r="I14" s="178" t="s">
        <v>9</v>
      </c>
      <c r="J14" s="178" t="str">
        <f>IF(入力用!G11="","",入力用!G11)</f>
        <v/>
      </c>
      <c r="K14" s="179" t="s">
        <v>10</v>
      </c>
      <c r="L14" s="178"/>
      <c r="M14" s="176" t="str">
        <f>IF(入力用!I11="","",入力用!I11)</f>
        <v/>
      </c>
      <c r="N14" s="178" t="s">
        <v>9</v>
      </c>
      <c r="O14" s="178" t="str">
        <f>IF(入力用!K11="","",入力用!K11)</f>
        <v/>
      </c>
      <c r="P14" s="179" t="s">
        <v>10</v>
      </c>
      <c r="Q14" s="180"/>
      <c r="R14" s="178" t="str">
        <f>IF(入力用!M11="","",入力用!M11)</f>
        <v/>
      </c>
      <c r="S14" s="178" t="s">
        <v>9</v>
      </c>
      <c r="T14" s="178" t="str">
        <f>IF(入力用!O11="","",入力用!O11)</f>
        <v/>
      </c>
      <c r="U14" s="179" t="s">
        <v>10</v>
      </c>
      <c r="V14" s="180"/>
      <c r="W14" s="176" t="str">
        <f>IF(入力用!Q11="","",入力用!Q11)</f>
        <v/>
      </c>
      <c r="X14" s="178" t="s">
        <v>54</v>
      </c>
      <c r="Y14" s="178" t="str">
        <f>IF(入力用!S11="","",入力用!S11)</f>
        <v/>
      </c>
      <c r="Z14" s="179" t="s">
        <v>55</v>
      </c>
      <c r="AA14" s="180"/>
      <c r="AB14" s="176" t="str">
        <f>IF(入力用!U11="","",入力用!U11)</f>
        <v/>
      </c>
      <c r="AC14" s="178" t="s">
        <v>54</v>
      </c>
      <c r="AD14" s="178" t="str">
        <f>IF(入力用!W11="","",入力用!W11)</f>
        <v/>
      </c>
      <c r="AE14" s="179" t="s">
        <v>55</v>
      </c>
      <c r="AF14" s="180"/>
      <c r="AG14" s="181"/>
      <c r="AH14" s="242"/>
      <c r="AL14" s="239"/>
      <c r="AM14" s="232" t="str">
        <f>IF(入力用!B35="","",入力用!B35)</f>
        <v/>
      </c>
      <c r="AN14" s="233"/>
      <c r="AO14" s="233"/>
      <c r="AP14" s="234"/>
      <c r="AQ14" s="176" t="str">
        <f>IF(入力用!C35="","",入力用!C35)</f>
        <v/>
      </c>
      <c r="AR14" s="177" t="str">
        <f>IF(入力用!D35="","",入力用!D35)</f>
        <v/>
      </c>
      <c r="AS14" s="178" t="str">
        <f>IF(入力用!E35="","",入力用!E35)</f>
        <v/>
      </c>
      <c r="AT14" s="178" t="s">
        <v>9</v>
      </c>
      <c r="AU14" s="178" t="str">
        <f>IF(入力用!G35="","",入力用!G35)</f>
        <v/>
      </c>
      <c r="AV14" s="179" t="s">
        <v>10</v>
      </c>
      <c r="AW14" s="178"/>
      <c r="AX14" s="176" t="str">
        <f>IF(入力用!I35="","",入力用!I35)</f>
        <v/>
      </c>
      <c r="AY14" s="178" t="s">
        <v>9</v>
      </c>
      <c r="AZ14" s="178" t="str">
        <f>IF(入力用!K35="","",入力用!K35)</f>
        <v/>
      </c>
      <c r="BA14" s="179" t="s">
        <v>10</v>
      </c>
      <c r="BB14" s="180"/>
      <c r="BC14" s="178" t="str">
        <f>IF(入力用!M35="","",入力用!M35)</f>
        <v/>
      </c>
      <c r="BD14" s="178" t="s">
        <v>9</v>
      </c>
      <c r="BE14" s="178" t="str">
        <f>IF(入力用!O35="","",入力用!O35)</f>
        <v/>
      </c>
      <c r="BF14" s="179" t="s">
        <v>10</v>
      </c>
      <c r="BG14" s="180"/>
      <c r="BH14" s="176" t="str">
        <f>IF(入力用!Q35="","",入力用!Q35)</f>
        <v/>
      </c>
      <c r="BI14" s="178" t="s">
        <v>9</v>
      </c>
      <c r="BJ14" s="178" t="str">
        <f>IF(入力用!S35="","",入力用!S35)</f>
        <v/>
      </c>
      <c r="BK14" s="179" t="s">
        <v>10</v>
      </c>
      <c r="BL14" s="180"/>
      <c r="BM14" s="178" t="str">
        <f>IF(入力用!U35="","",入力用!U35)</f>
        <v/>
      </c>
      <c r="BN14" s="178" t="s">
        <v>9</v>
      </c>
      <c r="BO14" s="178" t="str">
        <f>IF(入力用!W35="","",入力用!W35)</f>
        <v/>
      </c>
      <c r="BP14" s="179" t="s">
        <v>10</v>
      </c>
      <c r="BQ14" s="178"/>
      <c r="BR14" s="181"/>
      <c r="BS14" s="242"/>
    </row>
    <row r="15" spans="1:71" ht="35.1" customHeight="1">
      <c r="A15" s="239"/>
      <c r="B15" s="240" t="str">
        <f>IF(入力用!B12="","",入力用!B12)</f>
        <v/>
      </c>
      <c r="C15" s="241"/>
      <c r="D15" s="241"/>
      <c r="E15" s="242"/>
      <c r="F15" s="5" t="str">
        <f>IF(入力用!C12="","",入力用!C12)</f>
        <v/>
      </c>
      <c r="G15" s="16" t="str">
        <f>IF(入力用!D12="","",入力用!D12)</f>
        <v/>
      </c>
      <c r="H15" s="5" t="str">
        <f>IF(入力用!E12="","",入力用!E12)</f>
        <v/>
      </c>
      <c r="I15" s="5" t="s">
        <v>9</v>
      </c>
      <c r="J15" s="5" t="str">
        <f>IF(入力用!G12="","",入力用!G12)</f>
        <v/>
      </c>
      <c r="K15" s="58" t="s">
        <v>10</v>
      </c>
      <c r="L15" s="5"/>
      <c r="M15" s="53" t="str">
        <f>IF(入力用!I12="","",入力用!I12)</f>
        <v/>
      </c>
      <c r="N15" s="5" t="s">
        <v>9</v>
      </c>
      <c r="O15" s="5" t="str">
        <f>IF(入力用!K12="","",入力用!K12)</f>
        <v/>
      </c>
      <c r="P15" s="58" t="s">
        <v>10</v>
      </c>
      <c r="Q15" s="15"/>
      <c r="R15" s="5" t="str">
        <f>IF(入力用!M12="","",入力用!M12)</f>
        <v/>
      </c>
      <c r="S15" s="5" t="s">
        <v>9</v>
      </c>
      <c r="T15" s="5" t="str">
        <f>IF(入力用!O12="","",入力用!O12)</f>
        <v/>
      </c>
      <c r="U15" s="58" t="s">
        <v>10</v>
      </c>
      <c r="V15" s="15"/>
      <c r="W15" s="53" t="str">
        <f>IF(入力用!Q12="","",入力用!Q12)</f>
        <v/>
      </c>
      <c r="X15" s="5" t="s">
        <v>54</v>
      </c>
      <c r="Y15" s="5" t="str">
        <f>IF(入力用!S12="","",入力用!S12)</f>
        <v/>
      </c>
      <c r="Z15" s="58" t="s">
        <v>55</v>
      </c>
      <c r="AA15" s="15"/>
      <c r="AB15" s="53" t="str">
        <f>IF(入力用!U12="","",入力用!U12)</f>
        <v/>
      </c>
      <c r="AC15" s="5" t="s">
        <v>54</v>
      </c>
      <c r="AD15" s="5" t="str">
        <f>IF(入力用!W12="","",入力用!W12)</f>
        <v/>
      </c>
      <c r="AE15" s="58" t="s">
        <v>55</v>
      </c>
      <c r="AF15" s="15"/>
      <c r="AG15" s="59"/>
      <c r="AH15" s="243"/>
      <c r="AL15" s="239"/>
      <c r="AM15" s="240" t="str">
        <f>IF(入力用!B36="","",入力用!B36)</f>
        <v/>
      </c>
      <c r="AN15" s="241"/>
      <c r="AO15" s="241"/>
      <c r="AP15" s="242"/>
      <c r="AQ15" s="5" t="str">
        <f>IF(入力用!C36="","",入力用!C36)</f>
        <v/>
      </c>
      <c r="AR15" s="16" t="str">
        <f>IF(入力用!D36="","",入力用!D36)</f>
        <v/>
      </c>
      <c r="AS15" s="5" t="str">
        <f>IF(入力用!E36="","",入力用!E36)</f>
        <v/>
      </c>
      <c r="AT15" s="5" t="s">
        <v>9</v>
      </c>
      <c r="AU15" s="5" t="str">
        <f>IF(入力用!G36="","",入力用!G36)</f>
        <v/>
      </c>
      <c r="AV15" s="58" t="s">
        <v>10</v>
      </c>
      <c r="AW15" s="5"/>
      <c r="AX15" s="53" t="str">
        <f>IF(入力用!I36="","",入力用!I36)</f>
        <v/>
      </c>
      <c r="AY15" s="5" t="s">
        <v>9</v>
      </c>
      <c r="AZ15" s="5" t="str">
        <f>IF(入力用!K36="","",入力用!K36)</f>
        <v/>
      </c>
      <c r="BA15" s="58" t="s">
        <v>10</v>
      </c>
      <c r="BB15" s="15"/>
      <c r="BC15" s="5" t="str">
        <f>IF(入力用!M36="","",入力用!M36)</f>
        <v/>
      </c>
      <c r="BD15" s="5" t="s">
        <v>9</v>
      </c>
      <c r="BE15" s="5" t="str">
        <f>IF(入力用!O36="","",入力用!O36)</f>
        <v/>
      </c>
      <c r="BF15" s="58" t="s">
        <v>10</v>
      </c>
      <c r="BG15" s="15"/>
      <c r="BH15" s="53" t="str">
        <f>IF(入力用!Q36="","",入力用!Q36)</f>
        <v/>
      </c>
      <c r="BI15" s="5" t="s">
        <v>9</v>
      </c>
      <c r="BJ15" s="5" t="str">
        <f>IF(入力用!S36="","",入力用!S36)</f>
        <v/>
      </c>
      <c r="BK15" s="58" t="s">
        <v>10</v>
      </c>
      <c r="BL15" s="15"/>
      <c r="BM15" s="53" t="str">
        <f>IF(入力用!U36="","",入力用!U36)</f>
        <v/>
      </c>
      <c r="BN15" s="5" t="s">
        <v>9</v>
      </c>
      <c r="BO15" s="5" t="str">
        <f>IF(入力用!W36="","",入力用!W36)</f>
        <v/>
      </c>
      <c r="BP15" s="58" t="s">
        <v>10</v>
      </c>
      <c r="BQ15" s="15"/>
      <c r="BR15" s="59"/>
      <c r="BS15" s="243"/>
    </row>
    <row r="16" spans="1:71" ht="35.1" customHeight="1">
      <c r="A16" s="239"/>
      <c r="B16" s="232" t="str">
        <f>IF(入力用!B13="","",入力用!B13)</f>
        <v/>
      </c>
      <c r="C16" s="233"/>
      <c r="D16" s="233"/>
      <c r="E16" s="234"/>
      <c r="F16" s="176" t="str">
        <f>IF(入力用!C13="","",入力用!C13)</f>
        <v/>
      </c>
      <c r="G16" s="177" t="str">
        <f>IF(入力用!D13="","",入力用!D13)</f>
        <v/>
      </c>
      <c r="H16" s="178" t="str">
        <f>IF(入力用!E13="","",入力用!E13)</f>
        <v/>
      </c>
      <c r="I16" s="178" t="s">
        <v>9</v>
      </c>
      <c r="J16" s="178" t="str">
        <f>IF(入力用!G13="","",入力用!G13)</f>
        <v/>
      </c>
      <c r="K16" s="179" t="s">
        <v>10</v>
      </c>
      <c r="L16" s="178"/>
      <c r="M16" s="176" t="str">
        <f>IF(入力用!I13="","",入力用!I13)</f>
        <v/>
      </c>
      <c r="N16" s="178" t="s">
        <v>9</v>
      </c>
      <c r="O16" s="178" t="str">
        <f>IF(入力用!K13="","",入力用!K13)</f>
        <v/>
      </c>
      <c r="P16" s="179" t="s">
        <v>10</v>
      </c>
      <c r="Q16" s="180"/>
      <c r="R16" s="178" t="str">
        <f>IF(入力用!M13="","",入力用!M13)</f>
        <v/>
      </c>
      <c r="S16" s="178" t="s">
        <v>9</v>
      </c>
      <c r="T16" s="178" t="str">
        <f>IF(入力用!O13="","",入力用!O13)</f>
        <v/>
      </c>
      <c r="U16" s="179" t="s">
        <v>10</v>
      </c>
      <c r="V16" s="180"/>
      <c r="W16" s="176" t="str">
        <f>IF(入力用!Q13="","",入力用!Q13)</f>
        <v/>
      </c>
      <c r="X16" s="178" t="s">
        <v>54</v>
      </c>
      <c r="Y16" s="178" t="str">
        <f>IF(入力用!S13="","",入力用!S13)</f>
        <v/>
      </c>
      <c r="Z16" s="179" t="s">
        <v>55</v>
      </c>
      <c r="AA16" s="180"/>
      <c r="AB16" s="178" t="str">
        <f>IF(入力用!U13="","",入力用!U13)</f>
        <v/>
      </c>
      <c r="AC16" s="178" t="s">
        <v>54</v>
      </c>
      <c r="AD16" s="178" t="str">
        <f>IF(入力用!W13="","",入力用!W13)</f>
        <v/>
      </c>
      <c r="AE16" s="179" t="s">
        <v>55</v>
      </c>
      <c r="AF16" s="178"/>
      <c r="AG16" s="181"/>
      <c r="AH16" s="242"/>
      <c r="AL16" s="239"/>
      <c r="AM16" s="232" t="str">
        <f>IF(入力用!B37="","",入力用!B37)</f>
        <v/>
      </c>
      <c r="AN16" s="233"/>
      <c r="AO16" s="233"/>
      <c r="AP16" s="234"/>
      <c r="AQ16" s="176" t="str">
        <f>IF(入力用!C37="","",入力用!C37)</f>
        <v/>
      </c>
      <c r="AR16" s="177" t="str">
        <f>IF(入力用!D37="","",入力用!D37)</f>
        <v/>
      </c>
      <c r="AS16" s="178" t="str">
        <f>IF(入力用!E37="","",入力用!E37)</f>
        <v/>
      </c>
      <c r="AT16" s="178" t="s">
        <v>9</v>
      </c>
      <c r="AU16" s="178" t="str">
        <f>IF(入力用!G37="","",入力用!G37)</f>
        <v/>
      </c>
      <c r="AV16" s="179" t="s">
        <v>10</v>
      </c>
      <c r="AW16" s="178"/>
      <c r="AX16" s="176" t="str">
        <f>IF(入力用!I37="","",入力用!I37)</f>
        <v/>
      </c>
      <c r="AY16" s="178" t="s">
        <v>9</v>
      </c>
      <c r="AZ16" s="178" t="str">
        <f>IF(入力用!K37="","",入力用!K37)</f>
        <v/>
      </c>
      <c r="BA16" s="179" t="s">
        <v>10</v>
      </c>
      <c r="BB16" s="180"/>
      <c r="BC16" s="178" t="str">
        <f>IF(入力用!M37="","",入力用!M37)</f>
        <v/>
      </c>
      <c r="BD16" s="178" t="s">
        <v>9</v>
      </c>
      <c r="BE16" s="178" t="str">
        <f>IF(入力用!O37="","",入力用!O37)</f>
        <v/>
      </c>
      <c r="BF16" s="179" t="s">
        <v>10</v>
      </c>
      <c r="BG16" s="180"/>
      <c r="BH16" s="176" t="str">
        <f>IF(入力用!Q37="","",入力用!Q37)</f>
        <v/>
      </c>
      <c r="BI16" s="178" t="s">
        <v>9</v>
      </c>
      <c r="BJ16" s="178" t="str">
        <f>IF(入力用!S37="","",入力用!S37)</f>
        <v/>
      </c>
      <c r="BK16" s="179" t="s">
        <v>10</v>
      </c>
      <c r="BL16" s="180"/>
      <c r="BM16" s="178" t="str">
        <f>IF(入力用!U37="","",入力用!U37)</f>
        <v/>
      </c>
      <c r="BN16" s="178" t="s">
        <v>9</v>
      </c>
      <c r="BO16" s="178" t="str">
        <f>IF(入力用!W37="","",入力用!W37)</f>
        <v/>
      </c>
      <c r="BP16" s="179" t="s">
        <v>10</v>
      </c>
      <c r="BQ16" s="178"/>
      <c r="BR16" s="181"/>
      <c r="BS16" s="242"/>
    </row>
    <row r="17" spans="1:71" ht="35.1" customHeight="1">
      <c r="A17" s="239"/>
      <c r="B17" s="240" t="str">
        <f>IF(入力用!B14="","",入力用!B14)</f>
        <v/>
      </c>
      <c r="C17" s="241"/>
      <c r="D17" s="241"/>
      <c r="E17" s="242"/>
      <c r="F17" s="5" t="str">
        <f>IF(入力用!C14="","",入力用!C14)</f>
        <v/>
      </c>
      <c r="G17" s="16" t="str">
        <f>IF(入力用!D14="","",入力用!D14)</f>
        <v/>
      </c>
      <c r="H17" s="5" t="str">
        <f>IF(入力用!E14="","",入力用!E14)</f>
        <v/>
      </c>
      <c r="I17" s="5" t="s">
        <v>9</v>
      </c>
      <c r="J17" s="5" t="str">
        <f>IF(入力用!G14="","",入力用!G14)</f>
        <v/>
      </c>
      <c r="K17" s="58" t="s">
        <v>10</v>
      </c>
      <c r="L17" s="5"/>
      <c r="M17" s="53" t="str">
        <f>IF(入力用!I14="","",入力用!I14)</f>
        <v/>
      </c>
      <c r="N17" s="5" t="s">
        <v>9</v>
      </c>
      <c r="O17" s="5" t="str">
        <f>IF(入力用!K14="","",入力用!K14)</f>
        <v/>
      </c>
      <c r="P17" s="58" t="s">
        <v>10</v>
      </c>
      <c r="Q17" s="15"/>
      <c r="R17" s="5" t="str">
        <f>IF(入力用!M14="","",入力用!M14)</f>
        <v/>
      </c>
      <c r="S17" s="5" t="s">
        <v>9</v>
      </c>
      <c r="T17" s="5" t="str">
        <f>IF(入力用!O14="","",入力用!O14)</f>
        <v/>
      </c>
      <c r="U17" s="58" t="s">
        <v>10</v>
      </c>
      <c r="V17" s="15"/>
      <c r="W17" s="53" t="str">
        <f>IF(入力用!Q14="","",入力用!Q14)</f>
        <v/>
      </c>
      <c r="X17" s="5" t="s">
        <v>54</v>
      </c>
      <c r="Y17" s="5" t="str">
        <f>IF(入力用!S14="","",入力用!S14)</f>
        <v/>
      </c>
      <c r="Z17" s="58" t="s">
        <v>55</v>
      </c>
      <c r="AA17" s="15"/>
      <c r="AB17" s="5" t="str">
        <f>IF(入力用!U14="","",入力用!U14)</f>
        <v/>
      </c>
      <c r="AC17" s="5" t="s">
        <v>54</v>
      </c>
      <c r="AD17" s="5" t="str">
        <f>IF(入力用!W14="","",入力用!W14)</f>
        <v/>
      </c>
      <c r="AE17" s="58" t="s">
        <v>55</v>
      </c>
      <c r="AF17" s="5"/>
      <c r="AG17" s="59"/>
      <c r="AH17" s="243"/>
      <c r="AL17" s="239"/>
      <c r="AM17" s="240" t="str">
        <f>IF(入力用!B38="","",入力用!B38)</f>
        <v/>
      </c>
      <c r="AN17" s="241"/>
      <c r="AO17" s="241"/>
      <c r="AP17" s="242"/>
      <c r="AQ17" s="5" t="str">
        <f>IF(入力用!C38="","",入力用!C38)</f>
        <v/>
      </c>
      <c r="AR17" s="16" t="str">
        <f>IF(入力用!D38="","",入力用!D38)</f>
        <v/>
      </c>
      <c r="AS17" s="5" t="str">
        <f>IF(入力用!E38="","",入力用!E38)</f>
        <v/>
      </c>
      <c r="AT17" s="5" t="s">
        <v>9</v>
      </c>
      <c r="AU17" s="5" t="str">
        <f>IF(入力用!G38="","",入力用!G38)</f>
        <v/>
      </c>
      <c r="AV17" s="58" t="s">
        <v>10</v>
      </c>
      <c r="AW17" s="5"/>
      <c r="AX17" s="53" t="str">
        <f>IF(入力用!I38="","",入力用!I38)</f>
        <v/>
      </c>
      <c r="AY17" s="5" t="s">
        <v>9</v>
      </c>
      <c r="AZ17" s="5" t="str">
        <f>IF(入力用!K38="","",入力用!K38)</f>
        <v/>
      </c>
      <c r="BA17" s="58" t="s">
        <v>10</v>
      </c>
      <c r="BB17" s="15"/>
      <c r="BC17" s="5" t="str">
        <f>IF(入力用!M38="","",入力用!M38)</f>
        <v/>
      </c>
      <c r="BD17" s="5" t="s">
        <v>9</v>
      </c>
      <c r="BE17" s="5" t="str">
        <f>IF(入力用!O38="","",入力用!O38)</f>
        <v/>
      </c>
      <c r="BF17" s="58" t="s">
        <v>10</v>
      </c>
      <c r="BG17" s="15"/>
      <c r="BH17" s="53" t="str">
        <f>IF(入力用!Q38="","",入力用!Q38)</f>
        <v/>
      </c>
      <c r="BI17" s="5" t="s">
        <v>9</v>
      </c>
      <c r="BJ17" s="5" t="str">
        <f>IF(入力用!S38="","",入力用!S38)</f>
        <v/>
      </c>
      <c r="BK17" s="58" t="s">
        <v>10</v>
      </c>
      <c r="BL17" s="15"/>
      <c r="BM17" s="53" t="str">
        <f>IF(入力用!U38="","",入力用!U38)</f>
        <v/>
      </c>
      <c r="BN17" s="5" t="s">
        <v>9</v>
      </c>
      <c r="BO17" s="5" t="str">
        <f>IF(入力用!W38="","",入力用!W38)</f>
        <v/>
      </c>
      <c r="BP17" s="58" t="s">
        <v>10</v>
      </c>
      <c r="BQ17" s="15"/>
      <c r="BR17" s="59"/>
      <c r="BS17" s="243"/>
    </row>
    <row r="18" spans="1:71" ht="35.1" customHeight="1">
      <c r="A18" s="239"/>
      <c r="B18" s="232" t="str">
        <f>IF(入力用!B15="","",入力用!B15)</f>
        <v/>
      </c>
      <c r="C18" s="233"/>
      <c r="D18" s="233"/>
      <c r="E18" s="234"/>
      <c r="F18" s="176" t="str">
        <f>IF(入力用!C15="","",入力用!C15)</f>
        <v/>
      </c>
      <c r="G18" s="177" t="str">
        <f>IF(入力用!D15="","",入力用!D15)</f>
        <v/>
      </c>
      <c r="H18" s="178" t="str">
        <f>IF(入力用!E15="","",入力用!E15)</f>
        <v/>
      </c>
      <c r="I18" s="178" t="s">
        <v>9</v>
      </c>
      <c r="J18" s="178" t="str">
        <f>IF(入力用!G15="","",入力用!G15)</f>
        <v/>
      </c>
      <c r="K18" s="179" t="s">
        <v>10</v>
      </c>
      <c r="L18" s="178"/>
      <c r="M18" s="176" t="str">
        <f>IF(入力用!I15="","",入力用!I15)</f>
        <v/>
      </c>
      <c r="N18" s="178" t="s">
        <v>9</v>
      </c>
      <c r="O18" s="178" t="str">
        <f>IF(入力用!K15="","",入力用!K15)</f>
        <v/>
      </c>
      <c r="P18" s="179" t="s">
        <v>10</v>
      </c>
      <c r="Q18" s="180"/>
      <c r="R18" s="178" t="str">
        <f>IF(入力用!M15="","",入力用!M15)</f>
        <v/>
      </c>
      <c r="S18" s="178" t="s">
        <v>9</v>
      </c>
      <c r="T18" s="178" t="str">
        <f>IF(入力用!O15="","",入力用!O15)</f>
        <v/>
      </c>
      <c r="U18" s="179" t="s">
        <v>10</v>
      </c>
      <c r="V18" s="180"/>
      <c r="W18" s="176" t="str">
        <f>IF(入力用!Q15="","",入力用!Q15)</f>
        <v/>
      </c>
      <c r="X18" s="178" t="s">
        <v>54</v>
      </c>
      <c r="Y18" s="178" t="str">
        <f>IF(入力用!S15="","",入力用!S15)</f>
        <v/>
      </c>
      <c r="Z18" s="179" t="s">
        <v>55</v>
      </c>
      <c r="AA18" s="180"/>
      <c r="AB18" s="176" t="str">
        <f>IF(入力用!U15="","",入力用!U15)</f>
        <v/>
      </c>
      <c r="AC18" s="178" t="s">
        <v>54</v>
      </c>
      <c r="AD18" s="178" t="str">
        <f>IF(入力用!W15="","",入力用!W15)</f>
        <v/>
      </c>
      <c r="AE18" s="179" t="s">
        <v>55</v>
      </c>
      <c r="AF18" s="180"/>
      <c r="AG18" s="181"/>
      <c r="AH18" s="242"/>
      <c r="AL18" s="239"/>
      <c r="AM18" s="232" t="str">
        <f>IF(入力用!B39="","",入力用!B39)</f>
        <v/>
      </c>
      <c r="AN18" s="233"/>
      <c r="AO18" s="233"/>
      <c r="AP18" s="234"/>
      <c r="AQ18" s="176" t="str">
        <f>IF(入力用!C39="","",入力用!C39)</f>
        <v/>
      </c>
      <c r="AR18" s="177" t="str">
        <f>IF(入力用!D39="","",入力用!D39)</f>
        <v/>
      </c>
      <c r="AS18" s="178" t="str">
        <f>IF(入力用!E39="","",入力用!E39)</f>
        <v/>
      </c>
      <c r="AT18" s="178" t="s">
        <v>9</v>
      </c>
      <c r="AU18" s="178" t="str">
        <f>IF(入力用!G39="","",入力用!G39)</f>
        <v/>
      </c>
      <c r="AV18" s="179" t="s">
        <v>10</v>
      </c>
      <c r="AW18" s="178"/>
      <c r="AX18" s="176" t="str">
        <f>IF(入力用!I39="","",入力用!I39)</f>
        <v/>
      </c>
      <c r="AY18" s="178" t="s">
        <v>9</v>
      </c>
      <c r="AZ18" s="178" t="str">
        <f>IF(入力用!K39="","",入力用!K39)</f>
        <v/>
      </c>
      <c r="BA18" s="179" t="s">
        <v>10</v>
      </c>
      <c r="BB18" s="180"/>
      <c r="BC18" s="178" t="str">
        <f>IF(入力用!M39="","",入力用!M39)</f>
        <v/>
      </c>
      <c r="BD18" s="178" t="s">
        <v>9</v>
      </c>
      <c r="BE18" s="178" t="str">
        <f>IF(入力用!O39="","",入力用!O39)</f>
        <v/>
      </c>
      <c r="BF18" s="179" t="s">
        <v>10</v>
      </c>
      <c r="BG18" s="180"/>
      <c r="BH18" s="176" t="str">
        <f>IF(入力用!Q39="","",入力用!Q39)</f>
        <v/>
      </c>
      <c r="BI18" s="178" t="s">
        <v>9</v>
      </c>
      <c r="BJ18" s="178" t="str">
        <f>IF(入力用!S39="","",入力用!S39)</f>
        <v/>
      </c>
      <c r="BK18" s="179" t="s">
        <v>10</v>
      </c>
      <c r="BL18" s="180"/>
      <c r="BM18" s="178" t="str">
        <f>IF(入力用!U39="","",入力用!U39)</f>
        <v/>
      </c>
      <c r="BN18" s="178" t="s">
        <v>9</v>
      </c>
      <c r="BO18" s="178" t="str">
        <f>IF(入力用!W39="","",入力用!W39)</f>
        <v/>
      </c>
      <c r="BP18" s="179" t="s">
        <v>10</v>
      </c>
      <c r="BQ18" s="178"/>
      <c r="BR18" s="181"/>
      <c r="BS18" s="242"/>
    </row>
    <row r="19" spans="1:71" ht="35.1" customHeight="1" thickBot="1">
      <c r="A19" s="225"/>
      <c r="B19" s="240" t="str">
        <f>IF(入力用!B16="","",入力用!B16)</f>
        <v/>
      </c>
      <c r="C19" s="241"/>
      <c r="D19" s="241"/>
      <c r="E19" s="242"/>
      <c r="F19" s="5" t="str">
        <f>IF(入力用!C16="","",入力用!C16)</f>
        <v/>
      </c>
      <c r="G19" s="16" t="str">
        <f>IF(入力用!D16="","",入力用!D16)</f>
        <v/>
      </c>
      <c r="H19" s="5" t="str">
        <f>IF(入力用!E16="","",入力用!E16)</f>
        <v/>
      </c>
      <c r="I19" s="5" t="s">
        <v>9</v>
      </c>
      <c r="J19" s="5" t="str">
        <f>IF(入力用!G16="","",入力用!G16)</f>
        <v/>
      </c>
      <c r="K19" s="58" t="s">
        <v>10</v>
      </c>
      <c r="L19" s="5"/>
      <c r="M19" s="53" t="str">
        <f>IF(入力用!I16="","",入力用!I16)</f>
        <v/>
      </c>
      <c r="N19" s="5" t="s">
        <v>9</v>
      </c>
      <c r="O19" s="5" t="str">
        <f>IF(入力用!K16="","",入力用!K16)</f>
        <v/>
      </c>
      <c r="P19" s="58" t="s">
        <v>10</v>
      </c>
      <c r="Q19" s="15"/>
      <c r="R19" s="5" t="str">
        <f>IF(入力用!M16="","",入力用!M16)</f>
        <v/>
      </c>
      <c r="S19" s="5" t="s">
        <v>9</v>
      </c>
      <c r="T19" s="5" t="str">
        <f>IF(入力用!O16="","",入力用!O16)</f>
        <v/>
      </c>
      <c r="U19" s="58" t="s">
        <v>10</v>
      </c>
      <c r="V19" s="7"/>
      <c r="W19" s="133" t="str">
        <f>IF(入力用!Q16="","",入力用!Q16)</f>
        <v/>
      </c>
      <c r="X19" s="95" t="s">
        <v>54</v>
      </c>
      <c r="Y19" s="95" t="str">
        <f>IF(入力用!S16="","",入力用!S16)</f>
        <v/>
      </c>
      <c r="Z19" s="109" t="s">
        <v>55</v>
      </c>
      <c r="AA19" s="7"/>
      <c r="AB19" s="133" t="str">
        <f>IF(入力用!U16="","",入力用!U16)</f>
        <v/>
      </c>
      <c r="AC19" s="95" t="s">
        <v>54</v>
      </c>
      <c r="AD19" s="95" t="str">
        <f>IF(入力用!W16="","",入力用!W16)</f>
        <v/>
      </c>
      <c r="AE19" s="109" t="s">
        <v>55</v>
      </c>
      <c r="AF19" s="7"/>
      <c r="AG19" s="175"/>
      <c r="AH19" s="247"/>
      <c r="AL19" s="225"/>
      <c r="AM19" s="240" t="str">
        <f>IF(入力用!B40="","",入力用!B40)</f>
        <v/>
      </c>
      <c r="AN19" s="241"/>
      <c r="AO19" s="241"/>
      <c r="AP19" s="242"/>
      <c r="AQ19" s="5" t="str">
        <f>IF(入力用!C40="","",入力用!C40)</f>
        <v/>
      </c>
      <c r="AR19" s="16" t="str">
        <f>IF(入力用!D40="","",入力用!D40)</f>
        <v/>
      </c>
      <c r="AS19" s="5" t="str">
        <f>IF(入力用!E40="","",入力用!E40)</f>
        <v/>
      </c>
      <c r="AT19" s="5" t="s">
        <v>9</v>
      </c>
      <c r="AU19" s="5" t="str">
        <f>IF(入力用!G40="","",入力用!G40)</f>
        <v/>
      </c>
      <c r="AV19" s="58" t="s">
        <v>10</v>
      </c>
      <c r="AW19" s="5"/>
      <c r="AX19" s="53" t="str">
        <f>IF(入力用!I40="","",入力用!I40)</f>
        <v/>
      </c>
      <c r="AY19" s="5" t="s">
        <v>9</v>
      </c>
      <c r="AZ19" s="5" t="str">
        <f>IF(入力用!K40="","",入力用!K40)</f>
        <v/>
      </c>
      <c r="BA19" s="58" t="s">
        <v>10</v>
      </c>
      <c r="BB19" s="15"/>
      <c r="BC19" s="5" t="str">
        <f>IF(入力用!M40="","",入力用!M40)</f>
        <v/>
      </c>
      <c r="BD19" s="5" t="s">
        <v>9</v>
      </c>
      <c r="BE19" s="5" t="str">
        <f>IF(入力用!O40="","",入力用!O40)</f>
        <v/>
      </c>
      <c r="BF19" s="58" t="s">
        <v>10</v>
      </c>
      <c r="BG19" s="7"/>
      <c r="BH19" s="133" t="str">
        <f>IF(入力用!Q40="","",入力用!Q40)</f>
        <v/>
      </c>
      <c r="BI19" s="95" t="s">
        <v>9</v>
      </c>
      <c r="BJ19" s="95" t="str">
        <f>IF(入力用!S40="","",入力用!S40)</f>
        <v/>
      </c>
      <c r="BK19" s="109" t="s">
        <v>10</v>
      </c>
      <c r="BL19" s="7"/>
      <c r="BM19" s="133" t="str">
        <f>IF(入力用!U40="","",入力用!U40)</f>
        <v/>
      </c>
      <c r="BN19" s="95" t="s">
        <v>9</v>
      </c>
      <c r="BO19" s="95" t="str">
        <f>IF(入力用!W40="","",入力用!W40)</f>
        <v/>
      </c>
      <c r="BP19" s="109" t="s">
        <v>10</v>
      </c>
      <c r="BQ19" s="7"/>
      <c r="BR19" s="175"/>
      <c r="BS19" s="247"/>
    </row>
    <row r="20" spans="1:71" ht="35.1" customHeight="1">
      <c r="A20" s="224" t="s">
        <v>75</v>
      </c>
      <c r="B20" s="235" t="str">
        <f>IF(入力用!B17="","",入力用!B17)</f>
        <v/>
      </c>
      <c r="C20" s="236"/>
      <c r="D20" s="236"/>
      <c r="E20" s="237"/>
      <c r="F20" s="169" t="str">
        <f>IF(入力用!C17="","",入力用!C17)</f>
        <v/>
      </c>
      <c r="G20" s="170" t="str">
        <f>IF(入力用!D17="","",入力用!D17)</f>
        <v/>
      </c>
      <c r="H20" s="171" t="str">
        <f>IF(入力用!E17="","",入力用!E17)</f>
        <v/>
      </c>
      <c r="I20" s="171" t="s">
        <v>9</v>
      </c>
      <c r="J20" s="171" t="str">
        <f>IF(入力用!G17="","",入力用!G17)</f>
        <v/>
      </c>
      <c r="K20" s="172" t="s">
        <v>10</v>
      </c>
      <c r="L20" s="171"/>
      <c r="M20" s="169" t="str">
        <f>IF(入力用!I17="","",入力用!I17)</f>
        <v/>
      </c>
      <c r="N20" s="171" t="s">
        <v>9</v>
      </c>
      <c r="O20" s="171" t="str">
        <f>IF(入力用!K17="","",入力用!K17)</f>
        <v/>
      </c>
      <c r="P20" s="172" t="s">
        <v>10</v>
      </c>
      <c r="Q20" s="173"/>
      <c r="R20" s="171" t="str">
        <f>IF(入力用!M17="","",入力用!M17)</f>
        <v/>
      </c>
      <c r="S20" s="171" t="s">
        <v>9</v>
      </c>
      <c r="T20" s="171" t="str">
        <f>IF(入力用!O17="","",入力用!O17)</f>
        <v/>
      </c>
      <c r="U20" s="172" t="s">
        <v>10</v>
      </c>
      <c r="V20" s="173"/>
      <c r="W20" s="169" t="str">
        <f>IF(入力用!Q17="","",入力用!Q17)</f>
        <v/>
      </c>
      <c r="X20" s="171" t="s">
        <v>54</v>
      </c>
      <c r="Y20" s="171" t="str">
        <f>IF(入力用!S17="","",入力用!S17)</f>
        <v/>
      </c>
      <c r="Z20" s="172" t="s">
        <v>55</v>
      </c>
      <c r="AA20" s="173"/>
      <c r="AB20" s="171" t="str">
        <f>IF(入力用!U17="","",入力用!U17)</f>
        <v/>
      </c>
      <c r="AC20" s="171" t="s">
        <v>54</v>
      </c>
      <c r="AD20" s="171" t="str">
        <f>IF(入力用!W17="","",入力用!W17)</f>
        <v/>
      </c>
      <c r="AE20" s="172" t="s">
        <v>55</v>
      </c>
      <c r="AF20" s="171"/>
      <c r="AG20" s="174"/>
      <c r="AH20" s="242"/>
      <c r="AL20" s="224" t="s">
        <v>78</v>
      </c>
      <c r="AM20" s="235" t="str">
        <f>IF(入力用!B41="","",入力用!B41)</f>
        <v/>
      </c>
      <c r="AN20" s="236"/>
      <c r="AO20" s="236"/>
      <c r="AP20" s="237"/>
      <c r="AQ20" s="169" t="str">
        <f>IF(入力用!C41="","",入力用!C41)</f>
        <v/>
      </c>
      <c r="AR20" s="170" t="str">
        <f>IF(入力用!D41="","",入力用!D41)</f>
        <v/>
      </c>
      <c r="AS20" s="171" t="str">
        <f>IF(入力用!E41="","",入力用!E41)</f>
        <v/>
      </c>
      <c r="AT20" s="171" t="s">
        <v>9</v>
      </c>
      <c r="AU20" s="171" t="str">
        <f>IF(入力用!G41="","",入力用!G41)</f>
        <v/>
      </c>
      <c r="AV20" s="172" t="s">
        <v>10</v>
      </c>
      <c r="AW20" s="171"/>
      <c r="AX20" s="169" t="str">
        <f>IF(入力用!I41="","",入力用!I41)</f>
        <v/>
      </c>
      <c r="AY20" s="171" t="s">
        <v>9</v>
      </c>
      <c r="AZ20" s="171" t="str">
        <f>IF(入力用!K41="","",入力用!K41)</f>
        <v/>
      </c>
      <c r="BA20" s="172" t="s">
        <v>10</v>
      </c>
      <c r="BB20" s="173"/>
      <c r="BC20" s="171" t="str">
        <f>IF(入力用!M41="","",入力用!M41)</f>
        <v/>
      </c>
      <c r="BD20" s="171" t="s">
        <v>9</v>
      </c>
      <c r="BE20" s="171" t="str">
        <f>IF(入力用!O41="","",入力用!O41)</f>
        <v/>
      </c>
      <c r="BF20" s="172" t="s">
        <v>10</v>
      </c>
      <c r="BG20" s="173"/>
      <c r="BH20" s="169" t="str">
        <f>IF(入力用!Q41="","",入力用!Q41)</f>
        <v/>
      </c>
      <c r="BI20" s="171" t="s">
        <v>9</v>
      </c>
      <c r="BJ20" s="171" t="str">
        <f>IF(入力用!S41="","",入力用!S41)</f>
        <v/>
      </c>
      <c r="BK20" s="172" t="s">
        <v>10</v>
      </c>
      <c r="BL20" s="173"/>
      <c r="BM20" s="171" t="str">
        <f>IF(入力用!U41="","",入力用!U41)</f>
        <v/>
      </c>
      <c r="BN20" s="171" t="s">
        <v>9</v>
      </c>
      <c r="BO20" s="171" t="str">
        <f>IF(入力用!W41="","",入力用!W41)</f>
        <v/>
      </c>
      <c r="BP20" s="172" t="s">
        <v>10</v>
      </c>
      <c r="BQ20" s="171"/>
      <c r="BR20" s="174"/>
      <c r="BS20" s="242"/>
    </row>
    <row r="21" spans="1:71" ht="35.1" customHeight="1">
      <c r="A21" s="239"/>
      <c r="B21" s="240" t="str">
        <f>IF(入力用!B18="","",入力用!B18)</f>
        <v/>
      </c>
      <c r="C21" s="241"/>
      <c r="D21" s="241"/>
      <c r="E21" s="242"/>
      <c r="F21" s="5" t="str">
        <f>IF(入力用!C18="","",入力用!C18)</f>
        <v/>
      </c>
      <c r="G21" s="16" t="str">
        <f>IF(入力用!D18="","",入力用!D18)</f>
        <v/>
      </c>
      <c r="H21" s="5" t="str">
        <f>IF(入力用!E18="","",入力用!E18)</f>
        <v/>
      </c>
      <c r="I21" s="5" t="s">
        <v>9</v>
      </c>
      <c r="J21" s="5" t="str">
        <f>IF(入力用!G18="","",入力用!G18)</f>
        <v/>
      </c>
      <c r="K21" s="58" t="s">
        <v>10</v>
      </c>
      <c r="L21" s="5"/>
      <c r="M21" s="53" t="str">
        <f>IF(入力用!I18="","",入力用!I18)</f>
        <v/>
      </c>
      <c r="N21" s="5" t="s">
        <v>9</v>
      </c>
      <c r="O21" s="5" t="str">
        <f>IF(入力用!K18="","",入力用!K18)</f>
        <v/>
      </c>
      <c r="P21" s="58" t="s">
        <v>10</v>
      </c>
      <c r="Q21" s="15"/>
      <c r="R21" s="5" t="str">
        <f>IF(入力用!M18="","",入力用!M18)</f>
        <v/>
      </c>
      <c r="S21" s="5" t="s">
        <v>9</v>
      </c>
      <c r="T21" s="5" t="str">
        <f>IF(入力用!O18="","",入力用!O18)</f>
        <v/>
      </c>
      <c r="U21" s="58" t="s">
        <v>10</v>
      </c>
      <c r="V21" s="15"/>
      <c r="W21" s="53" t="str">
        <f>IF(入力用!Q18="","",入力用!Q18)</f>
        <v/>
      </c>
      <c r="X21" s="5" t="s">
        <v>54</v>
      </c>
      <c r="Y21" s="5" t="str">
        <f>IF(入力用!S18="","",入力用!S18)</f>
        <v/>
      </c>
      <c r="Z21" s="58" t="s">
        <v>55</v>
      </c>
      <c r="AA21" s="15"/>
      <c r="AB21" s="5" t="str">
        <f>IF(入力用!U18="","",入力用!U18)</f>
        <v/>
      </c>
      <c r="AC21" s="5" t="s">
        <v>54</v>
      </c>
      <c r="AD21" s="5" t="str">
        <f>IF(入力用!W18="","",入力用!W18)</f>
        <v/>
      </c>
      <c r="AE21" s="58" t="s">
        <v>55</v>
      </c>
      <c r="AF21" s="5"/>
      <c r="AG21" s="59"/>
      <c r="AH21" s="243"/>
      <c r="AL21" s="239"/>
      <c r="AM21" s="240" t="str">
        <f>IF(入力用!B42="","",入力用!B42)</f>
        <v/>
      </c>
      <c r="AN21" s="241"/>
      <c r="AO21" s="241"/>
      <c r="AP21" s="242"/>
      <c r="AQ21" s="5" t="str">
        <f>IF(入力用!C42="","",入力用!C42)</f>
        <v/>
      </c>
      <c r="AR21" s="16" t="str">
        <f>IF(入力用!D42="","",入力用!D42)</f>
        <v/>
      </c>
      <c r="AS21" s="5" t="str">
        <f>IF(入力用!E42="","",入力用!E42)</f>
        <v/>
      </c>
      <c r="AT21" s="5" t="s">
        <v>9</v>
      </c>
      <c r="AU21" s="5" t="str">
        <f>IF(入力用!G42="","",入力用!G42)</f>
        <v/>
      </c>
      <c r="AV21" s="58" t="s">
        <v>10</v>
      </c>
      <c r="AW21" s="5"/>
      <c r="AX21" s="53" t="str">
        <f>IF(入力用!I42="","",入力用!I42)</f>
        <v/>
      </c>
      <c r="AY21" s="5" t="s">
        <v>9</v>
      </c>
      <c r="AZ21" s="5" t="str">
        <f>IF(入力用!K42="","",入力用!K42)</f>
        <v/>
      </c>
      <c r="BA21" s="58" t="s">
        <v>10</v>
      </c>
      <c r="BB21" s="15"/>
      <c r="BC21" s="5" t="str">
        <f>IF(入力用!M42="","",入力用!M42)</f>
        <v/>
      </c>
      <c r="BD21" s="5" t="s">
        <v>9</v>
      </c>
      <c r="BE21" s="5" t="str">
        <f>IF(入力用!O42="","",入力用!O42)</f>
        <v/>
      </c>
      <c r="BF21" s="58" t="s">
        <v>10</v>
      </c>
      <c r="BG21" s="15"/>
      <c r="BH21" s="53" t="str">
        <f>IF(入力用!Q42="","",入力用!Q42)</f>
        <v/>
      </c>
      <c r="BI21" s="5" t="s">
        <v>9</v>
      </c>
      <c r="BJ21" s="5" t="str">
        <f>IF(入力用!S42="","",入力用!S42)</f>
        <v/>
      </c>
      <c r="BK21" s="58" t="s">
        <v>10</v>
      </c>
      <c r="BL21" s="15"/>
      <c r="BM21" s="53" t="str">
        <f>IF(入力用!U42="","",入力用!U42)</f>
        <v/>
      </c>
      <c r="BN21" s="5" t="s">
        <v>9</v>
      </c>
      <c r="BO21" s="5" t="str">
        <f>IF(入力用!W42="","",入力用!W42)</f>
        <v/>
      </c>
      <c r="BP21" s="58" t="s">
        <v>10</v>
      </c>
      <c r="BQ21" s="15"/>
      <c r="BR21" s="59"/>
      <c r="BS21" s="243"/>
    </row>
    <row r="22" spans="1:71" ht="35.1" customHeight="1">
      <c r="A22" s="239"/>
      <c r="B22" s="232" t="str">
        <f>IF(入力用!B19="","",入力用!B19)</f>
        <v/>
      </c>
      <c r="C22" s="233"/>
      <c r="D22" s="233"/>
      <c r="E22" s="234"/>
      <c r="F22" s="176" t="str">
        <f>IF(入力用!C19="","",入力用!C19)</f>
        <v/>
      </c>
      <c r="G22" s="177" t="str">
        <f>IF(入力用!D19="","",入力用!D19)</f>
        <v/>
      </c>
      <c r="H22" s="178" t="str">
        <f>IF(入力用!E19="","",入力用!E19)</f>
        <v/>
      </c>
      <c r="I22" s="178" t="s">
        <v>9</v>
      </c>
      <c r="J22" s="178" t="str">
        <f>IF(入力用!G19="","",入力用!G19)</f>
        <v/>
      </c>
      <c r="K22" s="179" t="s">
        <v>10</v>
      </c>
      <c r="L22" s="178"/>
      <c r="M22" s="176" t="str">
        <f>IF(入力用!I19="","",入力用!I19)</f>
        <v/>
      </c>
      <c r="N22" s="178" t="s">
        <v>9</v>
      </c>
      <c r="O22" s="178" t="str">
        <f>IF(入力用!K19="","",入力用!K19)</f>
        <v/>
      </c>
      <c r="P22" s="179" t="s">
        <v>10</v>
      </c>
      <c r="Q22" s="180"/>
      <c r="R22" s="178" t="str">
        <f>IF(入力用!M19="","",入力用!M19)</f>
        <v/>
      </c>
      <c r="S22" s="178" t="s">
        <v>9</v>
      </c>
      <c r="T22" s="178" t="str">
        <f>IF(入力用!O19="","",入力用!O19)</f>
        <v/>
      </c>
      <c r="U22" s="179" t="s">
        <v>10</v>
      </c>
      <c r="V22" s="180"/>
      <c r="W22" s="176" t="str">
        <f>IF(入力用!Q19="","",入力用!Q19)</f>
        <v/>
      </c>
      <c r="X22" s="178" t="s">
        <v>54</v>
      </c>
      <c r="Y22" s="178" t="str">
        <f>IF(入力用!S19="","",入力用!S19)</f>
        <v/>
      </c>
      <c r="Z22" s="179" t="s">
        <v>55</v>
      </c>
      <c r="AA22" s="180"/>
      <c r="AB22" s="176" t="str">
        <f>IF(入力用!U19="","",入力用!U19)</f>
        <v/>
      </c>
      <c r="AC22" s="178" t="s">
        <v>54</v>
      </c>
      <c r="AD22" s="178" t="str">
        <f>IF(入力用!W19="","",入力用!W19)</f>
        <v/>
      </c>
      <c r="AE22" s="179" t="s">
        <v>55</v>
      </c>
      <c r="AF22" s="180"/>
      <c r="AG22" s="181"/>
      <c r="AH22" s="242"/>
      <c r="AL22" s="239"/>
      <c r="AM22" s="232" t="str">
        <f>IF(入力用!B43="","",入力用!B43)</f>
        <v/>
      </c>
      <c r="AN22" s="233"/>
      <c r="AO22" s="233"/>
      <c r="AP22" s="234"/>
      <c r="AQ22" s="176" t="str">
        <f>IF(入力用!C43="","",入力用!C43)</f>
        <v/>
      </c>
      <c r="AR22" s="177" t="str">
        <f>IF(入力用!D43="","",入力用!D43)</f>
        <v/>
      </c>
      <c r="AS22" s="178" t="str">
        <f>IF(入力用!E43="","",入力用!E43)</f>
        <v/>
      </c>
      <c r="AT22" s="178" t="s">
        <v>9</v>
      </c>
      <c r="AU22" s="178" t="str">
        <f>IF(入力用!G43="","",入力用!G43)</f>
        <v/>
      </c>
      <c r="AV22" s="179" t="s">
        <v>10</v>
      </c>
      <c r="AW22" s="178"/>
      <c r="AX22" s="176" t="str">
        <f>IF(入力用!I43="","",入力用!I43)</f>
        <v/>
      </c>
      <c r="AY22" s="178" t="s">
        <v>9</v>
      </c>
      <c r="AZ22" s="178" t="str">
        <f>IF(入力用!K43="","",入力用!K43)</f>
        <v/>
      </c>
      <c r="BA22" s="179" t="s">
        <v>10</v>
      </c>
      <c r="BB22" s="180"/>
      <c r="BC22" s="178" t="str">
        <f>IF(入力用!M43="","",入力用!M43)</f>
        <v/>
      </c>
      <c r="BD22" s="178" t="s">
        <v>9</v>
      </c>
      <c r="BE22" s="178" t="str">
        <f>IF(入力用!O43="","",入力用!O43)</f>
        <v/>
      </c>
      <c r="BF22" s="179" t="s">
        <v>10</v>
      </c>
      <c r="BG22" s="180"/>
      <c r="BH22" s="176" t="str">
        <f>IF(入力用!Q43="","",入力用!Q43)</f>
        <v/>
      </c>
      <c r="BI22" s="178" t="s">
        <v>9</v>
      </c>
      <c r="BJ22" s="178" t="str">
        <f>IF(入力用!S43="","",入力用!S43)</f>
        <v/>
      </c>
      <c r="BK22" s="179" t="s">
        <v>10</v>
      </c>
      <c r="BL22" s="180"/>
      <c r="BM22" s="178" t="str">
        <f>IF(入力用!U43="","",入力用!U43)</f>
        <v/>
      </c>
      <c r="BN22" s="178" t="s">
        <v>9</v>
      </c>
      <c r="BO22" s="178" t="str">
        <f>IF(入力用!W43="","",入力用!W43)</f>
        <v/>
      </c>
      <c r="BP22" s="179" t="s">
        <v>10</v>
      </c>
      <c r="BQ22" s="178"/>
      <c r="BR22" s="181"/>
      <c r="BS22" s="242"/>
    </row>
    <row r="23" spans="1:71" ht="35.1" customHeight="1">
      <c r="A23" s="239"/>
      <c r="B23" s="240" t="str">
        <f>IF(入力用!B20="","",入力用!B20)</f>
        <v/>
      </c>
      <c r="C23" s="241"/>
      <c r="D23" s="241"/>
      <c r="E23" s="242"/>
      <c r="F23" s="5" t="str">
        <f>IF(入力用!C20="","",入力用!C20)</f>
        <v/>
      </c>
      <c r="G23" s="16" t="str">
        <f>IF(入力用!D20="","",入力用!D20)</f>
        <v/>
      </c>
      <c r="H23" s="5" t="str">
        <f>IF(入力用!E20="","",入力用!E20)</f>
        <v/>
      </c>
      <c r="I23" s="5" t="s">
        <v>9</v>
      </c>
      <c r="J23" s="5" t="str">
        <f>IF(入力用!G20="","",入力用!G20)</f>
        <v/>
      </c>
      <c r="K23" s="58" t="s">
        <v>10</v>
      </c>
      <c r="L23" s="5"/>
      <c r="M23" s="53" t="str">
        <f>IF(入力用!I20="","",入力用!I20)</f>
        <v/>
      </c>
      <c r="N23" s="5" t="s">
        <v>9</v>
      </c>
      <c r="O23" s="5" t="str">
        <f>IF(入力用!K20="","",入力用!K20)</f>
        <v/>
      </c>
      <c r="P23" s="58" t="s">
        <v>10</v>
      </c>
      <c r="Q23" s="15"/>
      <c r="R23" s="5" t="str">
        <f>IF(入力用!M20="","",入力用!M20)</f>
        <v/>
      </c>
      <c r="S23" s="5" t="s">
        <v>9</v>
      </c>
      <c r="T23" s="5" t="str">
        <f>IF(入力用!O20="","",入力用!O20)</f>
        <v/>
      </c>
      <c r="U23" s="58" t="s">
        <v>10</v>
      </c>
      <c r="V23" s="15"/>
      <c r="W23" s="53" t="str">
        <f>IF(入力用!Q20="","",入力用!Q20)</f>
        <v/>
      </c>
      <c r="X23" s="5" t="s">
        <v>54</v>
      </c>
      <c r="Y23" s="5" t="str">
        <f>IF(入力用!S20="","",入力用!S20)</f>
        <v/>
      </c>
      <c r="Z23" s="58" t="s">
        <v>55</v>
      </c>
      <c r="AA23" s="15"/>
      <c r="AB23" s="53" t="str">
        <f>IF(入力用!U20="","",入力用!U20)</f>
        <v/>
      </c>
      <c r="AC23" s="5" t="s">
        <v>54</v>
      </c>
      <c r="AD23" s="5" t="str">
        <f>IF(入力用!W20="","",入力用!W20)</f>
        <v/>
      </c>
      <c r="AE23" s="58" t="s">
        <v>55</v>
      </c>
      <c r="AF23" s="15"/>
      <c r="AG23" s="59"/>
      <c r="AH23" s="243"/>
      <c r="AL23" s="239"/>
      <c r="AM23" s="240" t="str">
        <f>IF(入力用!B44="","",入力用!B44)</f>
        <v/>
      </c>
      <c r="AN23" s="241"/>
      <c r="AO23" s="241"/>
      <c r="AP23" s="242"/>
      <c r="AQ23" s="5" t="str">
        <f>IF(入力用!C44="","",入力用!C44)</f>
        <v/>
      </c>
      <c r="AR23" s="16" t="str">
        <f>IF(入力用!D44="","",入力用!D44)</f>
        <v/>
      </c>
      <c r="AS23" s="5" t="str">
        <f>IF(入力用!E44="","",入力用!E44)</f>
        <v/>
      </c>
      <c r="AT23" s="5" t="s">
        <v>9</v>
      </c>
      <c r="AU23" s="5" t="str">
        <f>IF(入力用!G44="","",入力用!G44)</f>
        <v/>
      </c>
      <c r="AV23" s="58" t="s">
        <v>10</v>
      </c>
      <c r="AW23" s="5"/>
      <c r="AX23" s="53" t="str">
        <f>IF(入力用!I44="","",入力用!I44)</f>
        <v/>
      </c>
      <c r="AY23" s="5" t="s">
        <v>9</v>
      </c>
      <c r="AZ23" s="5" t="str">
        <f>IF(入力用!K44="","",入力用!K44)</f>
        <v/>
      </c>
      <c r="BA23" s="58" t="s">
        <v>10</v>
      </c>
      <c r="BB23" s="15"/>
      <c r="BC23" s="5" t="str">
        <f>IF(入力用!M44="","",入力用!M44)</f>
        <v/>
      </c>
      <c r="BD23" s="5" t="s">
        <v>9</v>
      </c>
      <c r="BE23" s="5" t="str">
        <f>IF(入力用!O44="","",入力用!O44)</f>
        <v/>
      </c>
      <c r="BF23" s="58" t="s">
        <v>10</v>
      </c>
      <c r="BG23" s="15"/>
      <c r="BH23" s="53" t="str">
        <f>IF(入力用!Q44="","",入力用!Q44)</f>
        <v/>
      </c>
      <c r="BI23" s="5" t="s">
        <v>9</v>
      </c>
      <c r="BJ23" s="5" t="str">
        <f>IF(入力用!S44="","",入力用!S44)</f>
        <v/>
      </c>
      <c r="BK23" s="58" t="s">
        <v>10</v>
      </c>
      <c r="BL23" s="15"/>
      <c r="BM23" s="53" t="str">
        <f>IF(入力用!U44="","",入力用!U44)</f>
        <v/>
      </c>
      <c r="BN23" s="5" t="s">
        <v>9</v>
      </c>
      <c r="BO23" s="5" t="str">
        <f>IF(入力用!W44="","",入力用!W44)</f>
        <v/>
      </c>
      <c r="BP23" s="58" t="s">
        <v>10</v>
      </c>
      <c r="BQ23" s="15"/>
      <c r="BR23" s="59"/>
      <c r="BS23" s="243"/>
    </row>
    <row r="24" spans="1:71" ht="35.1" customHeight="1">
      <c r="A24" s="239"/>
      <c r="B24" s="232" t="str">
        <f>IF(入力用!B21="","",入力用!B21)</f>
        <v/>
      </c>
      <c r="C24" s="233"/>
      <c r="D24" s="233"/>
      <c r="E24" s="234"/>
      <c r="F24" s="176" t="str">
        <f>IF(入力用!C21="","",入力用!C21)</f>
        <v/>
      </c>
      <c r="G24" s="177" t="str">
        <f>IF(入力用!D21="","",入力用!D21)</f>
        <v/>
      </c>
      <c r="H24" s="178" t="str">
        <f>IF(入力用!E21="","",入力用!E21)</f>
        <v/>
      </c>
      <c r="I24" s="178" t="s">
        <v>9</v>
      </c>
      <c r="J24" s="178" t="str">
        <f>IF(入力用!G21="","",入力用!G21)</f>
        <v/>
      </c>
      <c r="K24" s="179" t="s">
        <v>10</v>
      </c>
      <c r="L24" s="178"/>
      <c r="M24" s="176" t="str">
        <f>IF(入力用!I21="","",入力用!I21)</f>
        <v/>
      </c>
      <c r="N24" s="178" t="s">
        <v>9</v>
      </c>
      <c r="O24" s="178" t="str">
        <f>IF(入力用!K21="","",入力用!K21)</f>
        <v/>
      </c>
      <c r="P24" s="179" t="s">
        <v>10</v>
      </c>
      <c r="Q24" s="180"/>
      <c r="R24" s="178" t="str">
        <f>IF(入力用!M21="","",入力用!M21)</f>
        <v/>
      </c>
      <c r="S24" s="178" t="s">
        <v>9</v>
      </c>
      <c r="T24" s="178" t="str">
        <f>IF(入力用!O21="","",入力用!O21)</f>
        <v/>
      </c>
      <c r="U24" s="179" t="s">
        <v>10</v>
      </c>
      <c r="V24" s="180"/>
      <c r="W24" s="176" t="str">
        <f>IF(入力用!Q21="","",入力用!Q21)</f>
        <v/>
      </c>
      <c r="X24" s="178" t="s">
        <v>54</v>
      </c>
      <c r="Y24" s="178" t="str">
        <f>IF(入力用!S21="","",入力用!S21)</f>
        <v/>
      </c>
      <c r="Z24" s="179" t="s">
        <v>55</v>
      </c>
      <c r="AA24" s="180"/>
      <c r="AB24" s="178" t="str">
        <f>IF(入力用!U21="","",入力用!U21)</f>
        <v/>
      </c>
      <c r="AC24" s="178" t="s">
        <v>54</v>
      </c>
      <c r="AD24" s="178" t="str">
        <f>IF(入力用!W21="","",入力用!W21)</f>
        <v/>
      </c>
      <c r="AE24" s="179" t="s">
        <v>55</v>
      </c>
      <c r="AF24" s="178"/>
      <c r="AG24" s="181"/>
      <c r="AH24" s="242"/>
      <c r="AL24" s="239"/>
      <c r="AM24" s="232" t="str">
        <f>IF(入力用!B45="","",入力用!B45)</f>
        <v/>
      </c>
      <c r="AN24" s="233"/>
      <c r="AO24" s="233"/>
      <c r="AP24" s="234"/>
      <c r="AQ24" s="176" t="str">
        <f>IF(入力用!C45="","",入力用!C45)</f>
        <v/>
      </c>
      <c r="AR24" s="177" t="str">
        <f>IF(入力用!D45="","",入力用!D45)</f>
        <v/>
      </c>
      <c r="AS24" s="178" t="str">
        <f>IF(入力用!E45="","",入力用!E45)</f>
        <v/>
      </c>
      <c r="AT24" s="178" t="s">
        <v>9</v>
      </c>
      <c r="AU24" s="178" t="str">
        <f>IF(入力用!G45="","",入力用!G45)</f>
        <v/>
      </c>
      <c r="AV24" s="179" t="s">
        <v>10</v>
      </c>
      <c r="AW24" s="178"/>
      <c r="AX24" s="176" t="str">
        <f>IF(入力用!I45="","",入力用!I45)</f>
        <v/>
      </c>
      <c r="AY24" s="178" t="s">
        <v>9</v>
      </c>
      <c r="AZ24" s="178" t="str">
        <f>IF(入力用!K45="","",入力用!K45)</f>
        <v/>
      </c>
      <c r="BA24" s="179" t="s">
        <v>10</v>
      </c>
      <c r="BB24" s="180"/>
      <c r="BC24" s="178" t="str">
        <f>IF(入力用!M45="","",入力用!M45)</f>
        <v/>
      </c>
      <c r="BD24" s="178" t="s">
        <v>9</v>
      </c>
      <c r="BE24" s="178" t="str">
        <f>IF(入力用!O45="","",入力用!O45)</f>
        <v/>
      </c>
      <c r="BF24" s="179" t="s">
        <v>10</v>
      </c>
      <c r="BG24" s="180"/>
      <c r="BH24" s="176" t="str">
        <f>IF(入力用!Q45="","",入力用!Q45)</f>
        <v/>
      </c>
      <c r="BI24" s="178" t="s">
        <v>9</v>
      </c>
      <c r="BJ24" s="178" t="str">
        <f>IF(入力用!S45="","",入力用!S45)</f>
        <v/>
      </c>
      <c r="BK24" s="179" t="s">
        <v>10</v>
      </c>
      <c r="BL24" s="180"/>
      <c r="BM24" s="178" t="str">
        <f>IF(入力用!U45="","",入力用!U45)</f>
        <v/>
      </c>
      <c r="BN24" s="178" t="s">
        <v>9</v>
      </c>
      <c r="BO24" s="178" t="str">
        <f>IF(入力用!W45="","",入力用!W45)</f>
        <v/>
      </c>
      <c r="BP24" s="179" t="s">
        <v>10</v>
      </c>
      <c r="BQ24" s="178"/>
      <c r="BR24" s="181"/>
      <c r="BS24" s="242"/>
    </row>
    <row r="25" spans="1:71" ht="35.1" customHeight="1">
      <c r="A25" s="239"/>
      <c r="B25" s="240" t="str">
        <f>IF(入力用!B22="","",入力用!B22)</f>
        <v/>
      </c>
      <c r="C25" s="241"/>
      <c r="D25" s="241"/>
      <c r="E25" s="242"/>
      <c r="F25" s="5" t="str">
        <f>IF(入力用!C22="","",入力用!C22)</f>
        <v/>
      </c>
      <c r="G25" s="16" t="str">
        <f>IF(入力用!D22="","",入力用!D22)</f>
        <v/>
      </c>
      <c r="H25" s="5" t="str">
        <f>IF(入力用!E22="","",入力用!E22)</f>
        <v/>
      </c>
      <c r="I25" s="5" t="s">
        <v>9</v>
      </c>
      <c r="J25" s="5" t="str">
        <f>IF(入力用!G22="","",入力用!G22)</f>
        <v/>
      </c>
      <c r="K25" s="58" t="s">
        <v>10</v>
      </c>
      <c r="L25" s="5"/>
      <c r="M25" s="53" t="str">
        <f>IF(入力用!I22="","",入力用!I22)</f>
        <v/>
      </c>
      <c r="N25" s="5" t="s">
        <v>9</v>
      </c>
      <c r="O25" s="5" t="str">
        <f>IF(入力用!K22="","",入力用!K22)</f>
        <v/>
      </c>
      <c r="P25" s="58" t="s">
        <v>10</v>
      </c>
      <c r="Q25" s="15"/>
      <c r="R25" s="5" t="str">
        <f>IF(入力用!M22="","",入力用!M22)</f>
        <v/>
      </c>
      <c r="S25" s="5" t="s">
        <v>9</v>
      </c>
      <c r="T25" s="5" t="str">
        <f>IF(入力用!O22="","",入力用!O22)</f>
        <v/>
      </c>
      <c r="U25" s="58" t="s">
        <v>10</v>
      </c>
      <c r="V25" s="108"/>
      <c r="W25" s="5" t="str">
        <f>IF(入力用!Q22="","",入力用!Q22)</f>
        <v/>
      </c>
      <c r="X25" s="5" t="s">
        <v>54</v>
      </c>
      <c r="Y25" s="5" t="str">
        <f>IF(入力用!S22="","",入力用!S22)</f>
        <v/>
      </c>
      <c r="Z25" s="58" t="s">
        <v>55</v>
      </c>
      <c r="AA25" s="15"/>
      <c r="AB25" s="5" t="str">
        <f>IF(入力用!U22="","",入力用!U22)</f>
        <v/>
      </c>
      <c r="AC25" s="5" t="s">
        <v>54</v>
      </c>
      <c r="AD25" s="5" t="str">
        <f>IF(入力用!W22="","",入力用!W22)</f>
        <v/>
      </c>
      <c r="AE25" s="58" t="s">
        <v>55</v>
      </c>
      <c r="AF25" s="5"/>
      <c r="AG25" s="59"/>
      <c r="AH25" s="243"/>
      <c r="AL25" s="239"/>
      <c r="AM25" s="240" t="str">
        <f>IF(入力用!B46="","",入力用!B46)</f>
        <v/>
      </c>
      <c r="AN25" s="241"/>
      <c r="AO25" s="241"/>
      <c r="AP25" s="242"/>
      <c r="AQ25" s="5" t="str">
        <f>IF(入力用!C46="","",入力用!C46)</f>
        <v/>
      </c>
      <c r="AR25" s="16" t="str">
        <f>IF(入力用!D46="","",入力用!D46)</f>
        <v/>
      </c>
      <c r="AS25" s="5" t="str">
        <f>IF(入力用!E46="","",入力用!E46)</f>
        <v/>
      </c>
      <c r="AT25" s="5" t="s">
        <v>9</v>
      </c>
      <c r="AU25" s="5" t="str">
        <f>IF(入力用!G46="","",入力用!G46)</f>
        <v/>
      </c>
      <c r="AV25" s="58" t="s">
        <v>10</v>
      </c>
      <c r="AW25" s="5"/>
      <c r="AX25" s="53" t="str">
        <f>IF(入力用!I46="","",入力用!I46)</f>
        <v/>
      </c>
      <c r="AY25" s="5" t="s">
        <v>9</v>
      </c>
      <c r="AZ25" s="5" t="str">
        <f>IF(入力用!K46="","",入力用!K46)</f>
        <v/>
      </c>
      <c r="BA25" s="58" t="s">
        <v>10</v>
      </c>
      <c r="BB25" s="15"/>
      <c r="BC25" s="5" t="str">
        <f>IF(入力用!M46="","",入力用!M46)</f>
        <v/>
      </c>
      <c r="BD25" s="5" t="s">
        <v>9</v>
      </c>
      <c r="BE25" s="5" t="str">
        <f>IF(入力用!O46="","",入力用!O46)</f>
        <v/>
      </c>
      <c r="BF25" s="58" t="s">
        <v>10</v>
      </c>
      <c r="BG25" s="15"/>
      <c r="BH25" s="53" t="str">
        <f>IF(入力用!Q46="","",入力用!Q46)</f>
        <v/>
      </c>
      <c r="BI25" s="5" t="s">
        <v>9</v>
      </c>
      <c r="BJ25" s="5" t="str">
        <f>IF(入力用!S46="","",入力用!S46)</f>
        <v/>
      </c>
      <c r="BK25" s="58" t="s">
        <v>10</v>
      </c>
      <c r="BL25" s="15"/>
      <c r="BM25" s="53" t="str">
        <f>IF(入力用!U46="","",入力用!U46)</f>
        <v/>
      </c>
      <c r="BN25" s="5" t="s">
        <v>9</v>
      </c>
      <c r="BO25" s="5" t="str">
        <f>IF(入力用!W46="","",入力用!W46)</f>
        <v/>
      </c>
      <c r="BP25" s="58" t="s">
        <v>10</v>
      </c>
      <c r="BQ25" s="15"/>
      <c r="BR25" s="59"/>
      <c r="BS25" s="243"/>
    </row>
    <row r="26" spans="1:71" ht="35.1" customHeight="1">
      <c r="A26" s="239"/>
      <c r="B26" s="232" t="str">
        <f>IF(入力用!B23="","",入力用!B23)</f>
        <v/>
      </c>
      <c r="C26" s="233"/>
      <c r="D26" s="233"/>
      <c r="E26" s="234"/>
      <c r="F26" s="176" t="str">
        <f>IF(入力用!C23="","",入力用!C23)</f>
        <v/>
      </c>
      <c r="G26" s="177" t="str">
        <f>IF(入力用!D23="","",入力用!D23)</f>
        <v/>
      </c>
      <c r="H26" s="178" t="str">
        <f>IF(入力用!E23="","",入力用!E23)</f>
        <v/>
      </c>
      <c r="I26" s="178" t="s">
        <v>9</v>
      </c>
      <c r="J26" s="178" t="str">
        <f>IF(入力用!G23="","",入力用!G23)</f>
        <v/>
      </c>
      <c r="K26" s="179" t="s">
        <v>10</v>
      </c>
      <c r="L26" s="178"/>
      <c r="M26" s="176" t="str">
        <f>IF(入力用!I23="","",入力用!I23)</f>
        <v/>
      </c>
      <c r="N26" s="178" t="s">
        <v>9</v>
      </c>
      <c r="O26" s="178" t="str">
        <f>IF(入力用!K23="","",入力用!K23)</f>
        <v/>
      </c>
      <c r="P26" s="179" t="s">
        <v>10</v>
      </c>
      <c r="Q26" s="180"/>
      <c r="R26" s="178" t="str">
        <f>IF(入力用!M23="","",入力用!M23)</f>
        <v/>
      </c>
      <c r="S26" s="178" t="s">
        <v>9</v>
      </c>
      <c r="T26" s="178" t="str">
        <f>IF(入力用!O23="","",入力用!O23)</f>
        <v/>
      </c>
      <c r="U26" s="179" t="s">
        <v>10</v>
      </c>
      <c r="V26" s="182"/>
      <c r="W26" s="176" t="str">
        <f>IF(入力用!Q23="","",入力用!Q23)</f>
        <v/>
      </c>
      <c r="X26" s="178" t="s">
        <v>54</v>
      </c>
      <c r="Y26" s="178" t="str">
        <f>IF(入力用!S23="","",入力用!S23)</f>
        <v/>
      </c>
      <c r="Z26" s="179" t="s">
        <v>55</v>
      </c>
      <c r="AA26" s="180"/>
      <c r="AB26" s="176" t="str">
        <f>IF(入力用!U23="","",入力用!U23)</f>
        <v/>
      </c>
      <c r="AC26" s="178" t="s">
        <v>54</v>
      </c>
      <c r="AD26" s="178" t="str">
        <f>IF(入力用!W23="","",入力用!W23)</f>
        <v/>
      </c>
      <c r="AE26" s="179" t="s">
        <v>55</v>
      </c>
      <c r="AF26" s="180"/>
      <c r="AG26" s="181"/>
      <c r="AH26" s="242"/>
      <c r="AL26" s="239"/>
      <c r="AM26" s="232" t="str">
        <f>IF(入力用!B47="","",入力用!B47)</f>
        <v/>
      </c>
      <c r="AN26" s="233"/>
      <c r="AO26" s="233"/>
      <c r="AP26" s="234"/>
      <c r="AQ26" s="176" t="str">
        <f>IF(入力用!C47="","",入力用!C47)</f>
        <v/>
      </c>
      <c r="AR26" s="177" t="str">
        <f>IF(入力用!D47="","",入力用!D47)</f>
        <v/>
      </c>
      <c r="AS26" s="178" t="str">
        <f>IF(入力用!E47="","",入力用!E47)</f>
        <v/>
      </c>
      <c r="AT26" s="178" t="s">
        <v>9</v>
      </c>
      <c r="AU26" s="178" t="str">
        <f>IF(入力用!G47="","",入力用!G47)</f>
        <v/>
      </c>
      <c r="AV26" s="179" t="s">
        <v>10</v>
      </c>
      <c r="AW26" s="178"/>
      <c r="AX26" s="176" t="str">
        <f>IF(入力用!I47="","",入力用!I47)</f>
        <v/>
      </c>
      <c r="AY26" s="178" t="s">
        <v>9</v>
      </c>
      <c r="AZ26" s="178" t="str">
        <f>IF(入力用!K47="","",入力用!K47)</f>
        <v/>
      </c>
      <c r="BA26" s="179" t="s">
        <v>10</v>
      </c>
      <c r="BB26" s="180"/>
      <c r="BC26" s="178" t="str">
        <f>IF(入力用!M47="","",入力用!M47)</f>
        <v/>
      </c>
      <c r="BD26" s="178" t="s">
        <v>9</v>
      </c>
      <c r="BE26" s="178" t="str">
        <f>IF(入力用!O47="","",入力用!O47)</f>
        <v/>
      </c>
      <c r="BF26" s="179" t="s">
        <v>10</v>
      </c>
      <c r="BG26" s="180"/>
      <c r="BH26" s="176" t="str">
        <f>IF(入力用!Q47="","",入力用!Q47)</f>
        <v/>
      </c>
      <c r="BI26" s="178" t="s">
        <v>9</v>
      </c>
      <c r="BJ26" s="178" t="str">
        <f>IF(入力用!S47="","",入力用!S47)</f>
        <v/>
      </c>
      <c r="BK26" s="179" t="s">
        <v>10</v>
      </c>
      <c r="BL26" s="180"/>
      <c r="BM26" s="178" t="str">
        <f>IF(入力用!U47="","",入力用!U47)</f>
        <v/>
      </c>
      <c r="BN26" s="178" t="s">
        <v>9</v>
      </c>
      <c r="BO26" s="178" t="str">
        <f>IF(入力用!W47="","",入力用!W47)</f>
        <v/>
      </c>
      <c r="BP26" s="179" t="s">
        <v>10</v>
      </c>
      <c r="BQ26" s="178"/>
      <c r="BR26" s="181"/>
      <c r="BS26" s="242"/>
    </row>
    <row r="27" spans="1:71" ht="35.1" customHeight="1" thickBot="1">
      <c r="A27" s="225"/>
      <c r="B27" s="240" t="str">
        <f>IF(入力用!B24="","",入力用!B24)</f>
        <v/>
      </c>
      <c r="C27" s="241"/>
      <c r="D27" s="241"/>
      <c r="E27" s="242"/>
      <c r="F27" s="5" t="str">
        <f>IF(入力用!C24="","",入力用!C24)</f>
        <v/>
      </c>
      <c r="G27" s="16" t="str">
        <f>IF(入力用!D24="","",入力用!D24)</f>
        <v/>
      </c>
      <c r="H27" s="5" t="str">
        <f>IF(入力用!E24="","",入力用!E24)</f>
        <v/>
      </c>
      <c r="I27" s="5" t="s">
        <v>9</v>
      </c>
      <c r="J27" s="5" t="str">
        <f>IF(入力用!G24="","",入力用!G24)</f>
        <v/>
      </c>
      <c r="K27" s="58" t="s">
        <v>10</v>
      </c>
      <c r="L27" s="5"/>
      <c r="M27" s="53" t="str">
        <f>IF(入力用!I24="","",入力用!I24)</f>
        <v/>
      </c>
      <c r="N27" s="5" t="s">
        <v>9</v>
      </c>
      <c r="O27" s="5" t="str">
        <f>IF(入力用!K24="","",入力用!K24)</f>
        <v/>
      </c>
      <c r="P27" s="58" t="s">
        <v>10</v>
      </c>
      <c r="Q27" s="15"/>
      <c r="R27" s="5" t="str">
        <f>IF(入力用!M24="","",入力用!M24)</f>
        <v/>
      </c>
      <c r="S27" s="5" t="s">
        <v>9</v>
      </c>
      <c r="T27" s="5" t="str">
        <f>IF(入力用!O24="","",入力用!O24)</f>
        <v/>
      </c>
      <c r="U27" s="58" t="s">
        <v>10</v>
      </c>
      <c r="V27" s="124"/>
      <c r="W27" s="133" t="str">
        <f>IF(入力用!Q24="","",入力用!Q24)</f>
        <v/>
      </c>
      <c r="X27" s="95" t="s">
        <v>54</v>
      </c>
      <c r="Y27" s="95" t="str">
        <f>IF(入力用!S24="","",入力用!S24)</f>
        <v/>
      </c>
      <c r="Z27" s="109" t="s">
        <v>55</v>
      </c>
      <c r="AA27" s="7"/>
      <c r="AB27" s="133" t="str">
        <f>IF(入力用!U24="","",入力用!U24)</f>
        <v/>
      </c>
      <c r="AC27" s="95" t="s">
        <v>54</v>
      </c>
      <c r="AD27" s="95" t="str">
        <f>IF(入力用!W24="","",入力用!W24)</f>
        <v/>
      </c>
      <c r="AE27" s="109" t="s">
        <v>55</v>
      </c>
      <c r="AF27" s="7"/>
      <c r="AG27" s="175"/>
      <c r="AH27" s="247"/>
      <c r="AL27" s="225"/>
      <c r="AM27" s="284" t="str">
        <f>IF(入力用!B48="","",入力用!B48)</f>
        <v/>
      </c>
      <c r="AN27" s="285"/>
      <c r="AO27" s="285"/>
      <c r="AP27" s="286"/>
      <c r="AQ27" s="189" t="str">
        <f>IF(入力用!C48="","",入力用!C48)</f>
        <v/>
      </c>
      <c r="AR27" s="190" t="str">
        <f>IF(入力用!D48="","",入力用!D48)</f>
        <v/>
      </c>
      <c r="AS27" s="191" t="str">
        <f>IF(入力用!E48="","",入力用!E48)</f>
        <v/>
      </c>
      <c r="AT27" s="191" t="s">
        <v>9</v>
      </c>
      <c r="AU27" s="191" t="str">
        <f>IF(入力用!G48="","",入力用!G48)</f>
        <v/>
      </c>
      <c r="AV27" s="192" t="s">
        <v>10</v>
      </c>
      <c r="AW27" s="191"/>
      <c r="AX27" s="189" t="str">
        <f>IF(入力用!I48="","",入力用!I48)</f>
        <v/>
      </c>
      <c r="AY27" s="191" t="s">
        <v>9</v>
      </c>
      <c r="AZ27" s="191" t="str">
        <f>IF(入力用!K48="","",入力用!K48)</f>
        <v/>
      </c>
      <c r="BA27" s="192" t="s">
        <v>10</v>
      </c>
      <c r="BB27" s="193"/>
      <c r="BC27" s="191" t="str">
        <f>IF(入力用!M48="","",入力用!M48)</f>
        <v/>
      </c>
      <c r="BD27" s="191" t="s">
        <v>9</v>
      </c>
      <c r="BE27" s="191" t="str">
        <f>IF(入力用!O48="","",入力用!O48)</f>
        <v/>
      </c>
      <c r="BF27" s="192" t="s">
        <v>10</v>
      </c>
      <c r="BG27" s="7"/>
      <c r="BH27" s="133" t="str">
        <f>IF(入力用!Q48="","",入力用!Q48)</f>
        <v/>
      </c>
      <c r="BI27" s="95" t="s">
        <v>9</v>
      </c>
      <c r="BJ27" s="95" t="str">
        <f>IF(入力用!S48="","",入力用!S48)</f>
        <v/>
      </c>
      <c r="BK27" s="109" t="s">
        <v>10</v>
      </c>
      <c r="BL27" s="7"/>
      <c r="BM27" s="133" t="str">
        <f>IF(入力用!U48="","",入力用!U48)</f>
        <v/>
      </c>
      <c r="BN27" s="95" t="s">
        <v>9</v>
      </c>
      <c r="BO27" s="95" t="str">
        <f>IF(入力用!W48="","",入力用!W48)</f>
        <v/>
      </c>
      <c r="BP27" s="109" t="s">
        <v>10</v>
      </c>
      <c r="BQ27" s="7"/>
      <c r="BR27" s="175"/>
      <c r="BS27" s="247"/>
    </row>
    <row r="28" spans="1:71" ht="35.1" customHeight="1">
      <c r="A28" s="224" t="s">
        <v>76</v>
      </c>
      <c r="B28" s="235" t="str">
        <f>IF(入力用!B25="","",入力用!B25)</f>
        <v/>
      </c>
      <c r="C28" s="236"/>
      <c r="D28" s="236"/>
      <c r="E28" s="237"/>
      <c r="F28" s="169" t="str">
        <f>IF(入力用!C25="","",入力用!C25)</f>
        <v/>
      </c>
      <c r="G28" s="170" t="str">
        <f>IF(入力用!D25="","",入力用!D25)</f>
        <v/>
      </c>
      <c r="H28" s="171" t="str">
        <f>IF(入力用!E25="","",入力用!E25)</f>
        <v/>
      </c>
      <c r="I28" s="171" t="s">
        <v>9</v>
      </c>
      <c r="J28" s="171" t="str">
        <f>IF(入力用!G25="","",入力用!G25)</f>
        <v/>
      </c>
      <c r="K28" s="172" t="s">
        <v>10</v>
      </c>
      <c r="L28" s="171"/>
      <c r="M28" s="169" t="str">
        <f>IF(入力用!I25="","",入力用!I25)</f>
        <v/>
      </c>
      <c r="N28" s="171" t="s">
        <v>9</v>
      </c>
      <c r="O28" s="171" t="str">
        <f>IF(入力用!K25="","",入力用!K25)</f>
        <v/>
      </c>
      <c r="P28" s="172" t="s">
        <v>10</v>
      </c>
      <c r="Q28" s="173"/>
      <c r="R28" s="171" t="str">
        <f>IF(入力用!M25="","",入力用!M25)</f>
        <v/>
      </c>
      <c r="S28" s="171" t="s">
        <v>9</v>
      </c>
      <c r="T28" s="171" t="str">
        <f>IF(入力用!O25="","",入力用!O25)</f>
        <v/>
      </c>
      <c r="U28" s="172" t="s">
        <v>10</v>
      </c>
      <c r="V28" s="146"/>
      <c r="W28" s="171" t="str">
        <f>IF(入力用!Q25="","",入力用!Q25)</f>
        <v/>
      </c>
      <c r="X28" s="171" t="s">
        <v>54</v>
      </c>
      <c r="Y28" s="171" t="str">
        <f>IF(入力用!S25="","",入力用!S25)</f>
        <v/>
      </c>
      <c r="Z28" s="172" t="s">
        <v>55</v>
      </c>
      <c r="AA28" s="173"/>
      <c r="AB28" s="171" t="str">
        <f>IF(入力用!U25="","",入力用!U25)</f>
        <v/>
      </c>
      <c r="AC28" s="171" t="s">
        <v>54</v>
      </c>
      <c r="AD28" s="171" t="str">
        <f>IF(入力用!W25="","",入力用!W25)</f>
        <v/>
      </c>
      <c r="AE28" s="172" t="s">
        <v>55</v>
      </c>
      <c r="AF28" s="171"/>
      <c r="AG28" s="174"/>
      <c r="AH28" s="242"/>
      <c r="AQ28" s="278" t="s">
        <v>99</v>
      </c>
      <c r="AR28" s="278"/>
      <c r="AS28" s="278"/>
      <c r="AT28" s="278"/>
      <c r="AU28" s="278"/>
      <c r="AV28" s="278"/>
      <c r="AW28" s="278"/>
      <c r="AX28" s="278"/>
      <c r="AY28" s="278"/>
      <c r="AZ28" s="278"/>
      <c r="BA28" s="278"/>
      <c r="BB28" s="278"/>
      <c r="BC28" s="278"/>
      <c r="BD28" s="278"/>
      <c r="BE28" s="278"/>
      <c r="BF28" s="278"/>
      <c r="BG28" s="278"/>
      <c r="BH28" s="278"/>
      <c r="BI28" s="278"/>
      <c r="BJ28" s="278"/>
      <c r="BK28" s="278"/>
      <c r="BL28" s="278"/>
      <c r="BM28" s="278"/>
      <c r="BN28" s="278"/>
    </row>
    <row r="29" spans="1:71" ht="35.1" customHeight="1" thickBot="1">
      <c r="A29" s="239"/>
      <c r="B29" s="240" t="str">
        <f>IF(入力用!B26="","",入力用!B26)</f>
        <v/>
      </c>
      <c r="C29" s="241"/>
      <c r="D29" s="241"/>
      <c r="E29" s="242"/>
      <c r="F29" s="5" t="str">
        <f>IF(入力用!C26="","",入力用!C26)</f>
        <v/>
      </c>
      <c r="G29" s="16" t="str">
        <f>IF(入力用!D26="","",入力用!D26)</f>
        <v/>
      </c>
      <c r="H29" s="5" t="str">
        <f>IF(入力用!E26="","",入力用!E26)</f>
        <v/>
      </c>
      <c r="I29" s="5" t="s">
        <v>9</v>
      </c>
      <c r="J29" s="5" t="str">
        <f>IF(入力用!G26="","",入力用!G26)</f>
        <v/>
      </c>
      <c r="K29" s="58" t="s">
        <v>10</v>
      </c>
      <c r="L29" s="5"/>
      <c r="M29" s="53" t="str">
        <f>IF(入力用!I26="","",入力用!I26)</f>
        <v/>
      </c>
      <c r="N29" s="5" t="s">
        <v>9</v>
      </c>
      <c r="O29" s="5" t="str">
        <f>IF(入力用!K26="","",入力用!K26)</f>
        <v/>
      </c>
      <c r="P29" s="58" t="s">
        <v>10</v>
      </c>
      <c r="Q29" s="15"/>
      <c r="R29" s="5" t="str">
        <f>IF(入力用!M26="","",入力用!M26)</f>
        <v/>
      </c>
      <c r="S29" s="5" t="s">
        <v>9</v>
      </c>
      <c r="T29" s="5" t="str">
        <f>IF(入力用!O26="","",入力用!O26)</f>
        <v/>
      </c>
      <c r="U29" s="58" t="s">
        <v>10</v>
      </c>
      <c r="V29" s="108"/>
      <c r="W29" s="5" t="str">
        <f>IF(入力用!Q26="","",入力用!Q26)</f>
        <v/>
      </c>
      <c r="X29" s="5" t="s">
        <v>54</v>
      </c>
      <c r="Y29" s="5" t="str">
        <f>IF(入力用!S26="","",入力用!S26)</f>
        <v/>
      </c>
      <c r="Z29" s="58" t="s">
        <v>55</v>
      </c>
      <c r="AA29" s="15"/>
      <c r="AB29" s="5" t="str">
        <f>IF(入力用!U26="","",入力用!U26)</f>
        <v/>
      </c>
      <c r="AC29" s="5" t="s">
        <v>54</v>
      </c>
      <c r="AD29" s="5" t="str">
        <f>IF(入力用!W26="","",入力用!W26)</f>
        <v/>
      </c>
      <c r="AE29" s="58" t="s">
        <v>55</v>
      </c>
      <c r="AF29" s="5"/>
      <c r="AG29" s="59"/>
      <c r="AH29" s="243"/>
      <c r="AQ29" s="279"/>
      <c r="AR29" s="279"/>
      <c r="AS29" s="279"/>
      <c r="AT29" s="279"/>
      <c r="AU29" s="279"/>
      <c r="AV29" s="279"/>
      <c r="AW29" s="279"/>
      <c r="AX29" s="279"/>
      <c r="AY29" s="279"/>
      <c r="AZ29" s="279"/>
      <c r="BA29" s="279"/>
      <c r="BB29" s="279"/>
      <c r="BC29" s="279"/>
      <c r="BD29" s="279"/>
      <c r="BE29" s="279"/>
      <c r="BF29" s="279"/>
      <c r="BG29" s="279"/>
      <c r="BH29" s="279"/>
      <c r="BI29" s="279"/>
      <c r="BJ29" s="279"/>
      <c r="BK29" s="279"/>
      <c r="BL29" s="279"/>
      <c r="BM29" s="279"/>
      <c r="BN29" s="279"/>
      <c r="BO29" s="19"/>
      <c r="BP29" s="19"/>
      <c r="BQ29" s="19"/>
      <c r="BR29" s="19"/>
      <c r="BS29" s="19"/>
    </row>
    <row r="30" spans="1:71" ht="35.1" customHeight="1">
      <c r="A30" s="239"/>
      <c r="B30" s="232" t="str">
        <f>IF(入力用!B27="","",入力用!B27)</f>
        <v/>
      </c>
      <c r="C30" s="233"/>
      <c r="D30" s="233"/>
      <c r="E30" s="234"/>
      <c r="F30" s="176" t="str">
        <f>IF(入力用!C27="","",入力用!C27)</f>
        <v/>
      </c>
      <c r="G30" s="177" t="str">
        <f>IF(入力用!D27="","",入力用!D27)</f>
        <v/>
      </c>
      <c r="H30" s="178" t="str">
        <f>IF(入力用!E27="","",入力用!E27)</f>
        <v/>
      </c>
      <c r="I30" s="178" t="s">
        <v>9</v>
      </c>
      <c r="J30" s="178" t="str">
        <f>IF(入力用!G27="","",入力用!G27)</f>
        <v/>
      </c>
      <c r="K30" s="179" t="s">
        <v>10</v>
      </c>
      <c r="L30" s="178"/>
      <c r="M30" s="176" t="str">
        <f>IF(入力用!I27="","",入力用!I27)</f>
        <v/>
      </c>
      <c r="N30" s="178" t="s">
        <v>9</v>
      </c>
      <c r="O30" s="178" t="str">
        <f>IF(入力用!K27="","",入力用!K27)</f>
        <v/>
      </c>
      <c r="P30" s="179" t="s">
        <v>10</v>
      </c>
      <c r="Q30" s="180"/>
      <c r="R30" s="178" t="str">
        <f>IF(入力用!M27="","",入力用!M27)</f>
        <v/>
      </c>
      <c r="S30" s="178" t="s">
        <v>9</v>
      </c>
      <c r="T30" s="178" t="str">
        <f>IF(入力用!O27="","",入力用!O27)</f>
        <v/>
      </c>
      <c r="U30" s="179" t="s">
        <v>10</v>
      </c>
      <c r="V30" s="182"/>
      <c r="W30" s="176" t="str">
        <f>IF(入力用!Q27="","",入力用!Q27)</f>
        <v/>
      </c>
      <c r="X30" s="178" t="s">
        <v>54</v>
      </c>
      <c r="Y30" s="178" t="str">
        <f>IF(入力用!S27="","",入力用!S27)</f>
        <v/>
      </c>
      <c r="Z30" s="179" t="s">
        <v>55</v>
      </c>
      <c r="AA30" s="180"/>
      <c r="AB30" s="176" t="str">
        <f>IF(入力用!U27="","",入力用!U27)</f>
        <v/>
      </c>
      <c r="AC30" s="178" t="s">
        <v>54</v>
      </c>
      <c r="AD30" s="178" t="str">
        <f>IF(入力用!W27="","",入力用!W27)</f>
        <v/>
      </c>
      <c r="AE30" s="179" t="s">
        <v>55</v>
      </c>
      <c r="AF30" s="180"/>
      <c r="AG30" s="181"/>
      <c r="AH30" s="242"/>
      <c r="AL30" s="170" t="s">
        <v>100</v>
      </c>
      <c r="AM30" s="235" t="str">
        <f>IF(入力用!B51="","",入力用!B51)</f>
        <v/>
      </c>
      <c r="AN30" s="236"/>
      <c r="AO30" s="236"/>
      <c r="AP30" s="237"/>
      <c r="AQ30" s="169" t="str">
        <f>IF(入力用!C51="","",入力用!C51)</f>
        <v/>
      </c>
      <c r="AR30" s="170" t="str">
        <f>IF(入力用!D51="","",入力用!D51)</f>
        <v/>
      </c>
      <c r="AS30" s="171" t="str">
        <f>IF(入力用!E51="","",入力用!E51)</f>
        <v/>
      </c>
      <c r="AT30" s="171" t="s">
        <v>9</v>
      </c>
      <c r="AU30" s="171" t="str">
        <f>IF(入力用!G51="","",入力用!G51)</f>
        <v/>
      </c>
      <c r="AV30" s="172" t="s">
        <v>10</v>
      </c>
      <c r="AW30" s="171"/>
      <c r="AX30" s="169" t="str">
        <f>IF(入力用!I51="","",入力用!I51)</f>
        <v/>
      </c>
      <c r="AY30" s="171" t="s">
        <v>9</v>
      </c>
      <c r="AZ30" s="171" t="str">
        <f>IF(入力用!K51="","",入力用!K51)</f>
        <v/>
      </c>
      <c r="BA30" s="172" t="s">
        <v>10</v>
      </c>
      <c r="BB30" s="173"/>
      <c r="BC30" s="171" t="str">
        <f>IF(入力用!M51="","",入力用!M51)</f>
        <v/>
      </c>
      <c r="BD30" s="171" t="s">
        <v>9</v>
      </c>
      <c r="BE30" s="171" t="str">
        <f>IF(入力用!O51="","",入力用!O51)</f>
        <v/>
      </c>
      <c r="BF30" s="172" t="s">
        <v>10</v>
      </c>
      <c r="BG30" s="173"/>
      <c r="BH30" s="169" t="str">
        <f>IF(入力用!Q51="","",入力用!Q51)</f>
        <v/>
      </c>
      <c r="BI30" s="171" t="s">
        <v>9</v>
      </c>
      <c r="BJ30" s="171" t="str">
        <f>IF(入力用!S51="","",入力用!S51)</f>
        <v/>
      </c>
      <c r="BK30" s="172" t="s">
        <v>10</v>
      </c>
      <c r="BL30" s="173"/>
      <c r="BM30" s="178" t="str">
        <f>IF(入力用!U51="","",入力用!U51)</f>
        <v/>
      </c>
      <c r="BN30" s="178" t="s">
        <v>9</v>
      </c>
      <c r="BO30" s="178" t="str">
        <f>IF(入力用!W51="","",入力用!W51)</f>
        <v/>
      </c>
      <c r="BP30" s="179" t="s">
        <v>10</v>
      </c>
      <c r="BQ30" s="178"/>
      <c r="BR30" s="181"/>
      <c r="BS30" s="242"/>
    </row>
    <row r="31" spans="1:71" ht="35.1" customHeight="1" thickBot="1">
      <c r="A31" s="239"/>
      <c r="B31" s="240" t="str">
        <f>IF(入力用!B28="","",入力用!B28)</f>
        <v/>
      </c>
      <c r="C31" s="241"/>
      <c r="D31" s="241"/>
      <c r="E31" s="242"/>
      <c r="F31" s="5" t="str">
        <f>IF(入力用!C28="","",入力用!C28)</f>
        <v/>
      </c>
      <c r="G31" s="16" t="str">
        <f>IF(入力用!D28="","",入力用!D28)</f>
        <v/>
      </c>
      <c r="H31" s="5" t="str">
        <f>IF(入力用!E28="","",入力用!E28)</f>
        <v/>
      </c>
      <c r="I31" s="5" t="s">
        <v>9</v>
      </c>
      <c r="J31" s="5" t="str">
        <f>IF(入力用!G28="","",入力用!G28)</f>
        <v/>
      </c>
      <c r="K31" s="58" t="s">
        <v>10</v>
      </c>
      <c r="L31" s="5"/>
      <c r="M31" s="53" t="str">
        <f>IF(入力用!I28="","",入力用!I28)</f>
        <v/>
      </c>
      <c r="N31" s="5" t="s">
        <v>9</v>
      </c>
      <c r="O31" s="5" t="str">
        <f>IF(入力用!K28="","",入力用!K28)</f>
        <v/>
      </c>
      <c r="P31" s="58" t="s">
        <v>10</v>
      </c>
      <c r="Q31" s="15"/>
      <c r="R31" s="5" t="str">
        <f>IF(入力用!M28="","",入力用!M28)</f>
        <v/>
      </c>
      <c r="S31" s="5" t="s">
        <v>9</v>
      </c>
      <c r="T31" s="5" t="str">
        <f>IF(入力用!O28="","",入力用!O28)</f>
        <v/>
      </c>
      <c r="U31" s="58" t="s">
        <v>10</v>
      </c>
      <c r="V31" s="108"/>
      <c r="W31" s="53" t="str">
        <f>IF(入力用!Q28="","",入力用!Q28)</f>
        <v/>
      </c>
      <c r="X31" s="5" t="s">
        <v>54</v>
      </c>
      <c r="Y31" s="5" t="str">
        <f>IF(入力用!S28="","",入力用!S28)</f>
        <v/>
      </c>
      <c r="Z31" s="58" t="s">
        <v>55</v>
      </c>
      <c r="AA31" s="15"/>
      <c r="AB31" s="53" t="str">
        <f>IF(入力用!U28="","",入力用!U28)</f>
        <v/>
      </c>
      <c r="AC31" s="5" t="s">
        <v>54</v>
      </c>
      <c r="AD31" s="5" t="str">
        <f>IF(入力用!W28="","",入力用!W28)</f>
        <v/>
      </c>
      <c r="AE31" s="58" t="s">
        <v>55</v>
      </c>
      <c r="AF31" s="15"/>
      <c r="AG31" s="59"/>
      <c r="AH31" s="243"/>
      <c r="AL31" s="134" t="s">
        <v>101</v>
      </c>
      <c r="AM31" s="281" t="str">
        <f>IF(入力用!B52="","",入力用!B52)</f>
        <v/>
      </c>
      <c r="AN31" s="282"/>
      <c r="AO31" s="282"/>
      <c r="AP31" s="283"/>
      <c r="AQ31" s="78" t="str">
        <f>IF(入力用!C52="","",入力用!C52)</f>
        <v/>
      </c>
      <c r="AR31" s="8" t="str">
        <f>IF(入力用!D52="","",入力用!D52)</f>
        <v/>
      </c>
      <c r="AS31" s="78" t="str">
        <f>IF(入力用!E52="","",入力用!E52)</f>
        <v/>
      </c>
      <c r="AT31" s="78" t="s">
        <v>9</v>
      </c>
      <c r="AU31" s="78" t="str">
        <f>IF(入力用!G52="","",入力用!G52)</f>
        <v/>
      </c>
      <c r="AV31" s="97" t="s">
        <v>10</v>
      </c>
      <c r="AW31" s="78"/>
      <c r="AX31" s="80" t="str">
        <f>IF(入力用!I52="","",入力用!I52)</f>
        <v/>
      </c>
      <c r="AY31" s="78" t="s">
        <v>9</v>
      </c>
      <c r="AZ31" s="78" t="str">
        <f>IF(入力用!K52="","",入力用!K52)</f>
        <v/>
      </c>
      <c r="BA31" s="97" t="s">
        <v>10</v>
      </c>
      <c r="BB31" s="79"/>
      <c r="BC31" s="78" t="str">
        <f>IF(入力用!M52="","",入力用!M52)</f>
        <v/>
      </c>
      <c r="BD31" s="78" t="s">
        <v>9</v>
      </c>
      <c r="BE31" s="78" t="str">
        <f>IF(入力用!O52="","",入力用!O52)</f>
        <v/>
      </c>
      <c r="BF31" s="97" t="s">
        <v>10</v>
      </c>
      <c r="BG31" s="79"/>
      <c r="BH31" s="80" t="str">
        <f>IF(入力用!Q52="","",入力用!Q52)</f>
        <v/>
      </c>
      <c r="BI31" s="78" t="s">
        <v>9</v>
      </c>
      <c r="BJ31" s="78" t="str">
        <f>IF(入力用!S52="","",入力用!S52)</f>
        <v/>
      </c>
      <c r="BK31" s="97" t="s">
        <v>10</v>
      </c>
      <c r="BL31" s="79"/>
      <c r="BM31" s="78" t="str">
        <f>IF(入力用!U52="","",入力用!U52)</f>
        <v/>
      </c>
      <c r="BN31" s="78" t="s">
        <v>9</v>
      </c>
      <c r="BO31" s="78" t="str">
        <f>IF(入力用!W52="","",入力用!W52)</f>
        <v/>
      </c>
      <c r="BP31" s="97" t="s">
        <v>10</v>
      </c>
      <c r="BQ31" s="78"/>
      <c r="BR31" s="168"/>
      <c r="BS31" s="280"/>
    </row>
    <row r="32" spans="1:71" ht="35.1" customHeight="1">
      <c r="A32" s="239"/>
      <c r="B32" s="232" t="str">
        <f>IF(入力用!B29="","",入力用!B29)</f>
        <v/>
      </c>
      <c r="C32" s="233"/>
      <c r="D32" s="233"/>
      <c r="E32" s="234"/>
      <c r="F32" s="176" t="str">
        <f>IF(入力用!C29="","",入力用!C29)</f>
        <v/>
      </c>
      <c r="G32" s="177" t="str">
        <f>IF(入力用!D29="","",入力用!D29)</f>
        <v/>
      </c>
      <c r="H32" s="178" t="str">
        <f>IF(入力用!E29="","",入力用!E29)</f>
        <v/>
      </c>
      <c r="I32" s="178" t="s">
        <v>9</v>
      </c>
      <c r="J32" s="178" t="str">
        <f>IF(入力用!G29="","",入力用!G29)</f>
        <v/>
      </c>
      <c r="K32" s="179" t="s">
        <v>10</v>
      </c>
      <c r="L32" s="178"/>
      <c r="M32" s="176" t="str">
        <f>IF(入力用!I29="","",入力用!I29)</f>
        <v/>
      </c>
      <c r="N32" s="178" t="s">
        <v>9</v>
      </c>
      <c r="O32" s="178" t="str">
        <f>IF(入力用!K29="","",入力用!K29)</f>
        <v/>
      </c>
      <c r="P32" s="179" t="s">
        <v>10</v>
      </c>
      <c r="Q32" s="180"/>
      <c r="R32" s="178" t="str">
        <f>IF(入力用!M29="","",入力用!M29)</f>
        <v/>
      </c>
      <c r="S32" s="178" t="s">
        <v>9</v>
      </c>
      <c r="T32" s="178" t="str">
        <f>IF(入力用!O29="","",入力用!O29)</f>
        <v/>
      </c>
      <c r="U32" s="179" t="s">
        <v>10</v>
      </c>
      <c r="V32" s="182"/>
      <c r="W32" s="178" t="str">
        <f>IF(入力用!Q29="","",入力用!Q29)</f>
        <v/>
      </c>
      <c r="X32" s="178" t="s">
        <v>54</v>
      </c>
      <c r="Y32" s="178" t="str">
        <f>IF(入力用!S29="","",入力用!S29)</f>
        <v/>
      </c>
      <c r="Z32" s="179" t="s">
        <v>55</v>
      </c>
      <c r="AA32" s="180"/>
      <c r="AB32" s="178" t="str">
        <f>IF(入力用!U29="","",入力用!U29)</f>
        <v/>
      </c>
      <c r="AC32" s="178" t="s">
        <v>54</v>
      </c>
      <c r="AD32" s="178" t="str">
        <f>IF(入力用!W29="","",入力用!W29)</f>
        <v/>
      </c>
      <c r="AE32" s="179" t="s">
        <v>55</v>
      </c>
      <c r="AF32" s="178"/>
      <c r="AG32" s="181"/>
      <c r="AH32" s="242"/>
      <c r="AL32" s="169" t="s">
        <v>100</v>
      </c>
      <c r="AM32" s="269" t="str">
        <f>IF(入力用!B53="","",入力用!B53)</f>
        <v/>
      </c>
      <c r="AN32" s="270"/>
      <c r="AO32" s="270"/>
      <c r="AP32" s="271"/>
      <c r="AQ32" s="169" t="str">
        <f>IF(入力用!C53="","",入力用!C53)</f>
        <v/>
      </c>
      <c r="AR32" s="170" t="str">
        <f>IF(入力用!D53="","",入力用!D53)</f>
        <v/>
      </c>
      <c r="AS32" s="171" t="str">
        <f>IF(入力用!E53="","",入力用!E53)</f>
        <v/>
      </c>
      <c r="AT32" s="171" t="s">
        <v>9</v>
      </c>
      <c r="AU32" s="171" t="str">
        <f>IF(入力用!G53="","",入力用!G53)</f>
        <v/>
      </c>
      <c r="AV32" s="172" t="s">
        <v>10</v>
      </c>
      <c r="AW32" s="171"/>
      <c r="AX32" s="169" t="str">
        <f>IF(入力用!I53="","",入力用!I53)</f>
        <v/>
      </c>
      <c r="AY32" s="171" t="s">
        <v>9</v>
      </c>
      <c r="AZ32" s="171" t="str">
        <f>IF(入力用!K53="","",入力用!K53)</f>
        <v/>
      </c>
      <c r="BA32" s="172" t="s">
        <v>10</v>
      </c>
      <c r="BB32" s="173"/>
      <c r="BC32" s="171" t="str">
        <f>IF(入力用!M53="","",入力用!M53)</f>
        <v/>
      </c>
      <c r="BD32" s="171" t="s">
        <v>9</v>
      </c>
      <c r="BE32" s="171" t="str">
        <f>IF(入力用!O53="","",入力用!O53)</f>
        <v/>
      </c>
      <c r="BF32" s="172" t="s">
        <v>10</v>
      </c>
      <c r="BG32" s="173"/>
      <c r="BH32" s="169" t="str">
        <f>IF(入力用!Q53="","",入力用!Q53)</f>
        <v/>
      </c>
      <c r="BI32" s="171" t="s">
        <v>9</v>
      </c>
      <c r="BJ32" s="171" t="str">
        <f>IF(入力用!S53="","",入力用!S53)</f>
        <v/>
      </c>
      <c r="BK32" s="172" t="s">
        <v>10</v>
      </c>
      <c r="BL32" s="173"/>
      <c r="BM32" s="171" t="str">
        <f>IF(入力用!U53="","",入力用!U53)</f>
        <v/>
      </c>
      <c r="BN32" s="171" t="s">
        <v>9</v>
      </c>
      <c r="BO32" s="171" t="str">
        <f>IF(入力用!W53="","",入力用!W53)</f>
        <v/>
      </c>
      <c r="BP32" s="172" t="s">
        <v>10</v>
      </c>
      <c r="BQ32" s="173"/>
      <c r="BR32" s="174"/>
      <c r="BS32" s="277"/>
    </row>
    <row r="33" spans="1:71" ht="35.1" customHeight="1" thickBot="1">
      <c r="A33" s="239"/>
      <c r="B33" s="240" t="str">
        <f>IF(入力用!B30="","",入力用!B30)</f>
        <v/>
      </c>
      <c r="C33" s="241"/>
      <c r="D33" s="241"/>
      <c r="E33" s="242"/>
      <c r="F33" s="5" t="str">
        <f>IF(入力用!C30="","",入力用!C30)</f>
        <v/>
      </c>
      <c r="G33" s="16" t="str">
        <f>IF(入力用!D30="","",入力用!D30)</f>
        <v/>
      </c>
      <c r="H33" s="5" t="str">
        <f>IF(入力用!E30="","",入力用!E30)</f>
        <v/>
      </c>
      <c r="I33" s="5" t="s">
        <v>9</v>
      </c>
      <c r="J33" s="5" t="str">
        <f>IF(入力用!G30="","",入力用!G30)</f>
        <v/>
      </c>
      <c r="K33" s="58" t="s">
        <v>10</v>
      </c>
      <c r="L33" s="5"/>
      <c r="M33" s="53" t="str">
        <f>IF(入力用!I30="","",入力用!I30)</f>
        <v/>
      </c>
      <c r="N33" s="5" t="s">
        <v>9</v>
      </c>
      <c r="O33" s="5" t="str">
        <f>IF(入力用!K30="","",入力用!K30)</f>
        <v/>
      </c>
      <c r="P33" s="58" t="s">
        <v>10</v>
      </c>
      <c r="Q33" s="15"/>
      <c r="R33" s="5" t="str">
        <f>IF(入力用!M30="","",入力用!M30)</f>
        <v/>
      </c>
      <c r="S33" s="5" t="s">
        <v>9</v>
      </c>
      <c r="T33" s="5" t="str">
        <f>IF(入力用!O30="","",入力用!O30)</f>
        <v/>
      </c>
      <c r="U33" s="58" t="s">
        <v>10</v>
      </c>
      <c r="V33" s="108"/>
      <c r="W33" s="5" t="str">
        <f>IF(入力用!Q30="","",入力用!Q30)</f>
        <v/>
      </c>
      <c r="X33" s="5" t="s">
        <v>54</v>
      </c>
      <c r="Y33" s="5" t="str">
        <f>IF(入力用!S30="","",入力用!S30)</f>
        <v/>
      </c>
      <c r="Z33" s="58" t="s">
        <v>55</v>
      </c>
      <c r="AA33" s="15"/>
      <c r="AB33" s="5" t="str">
        <f>IF(入力用!U30="","",入力用!U30)</f>
        <v/>
      </c>
      <c r="AC33" s="5" t="s">
        <v>54</v>
      </c>
      <c r="AD33" s="5" t="str">
        <f>IF(入力用!W30="","",入力用!W30)</f>
        <v/>
      </c>
      <c r="AE33" s="58" t="s">
        <v>55</v>
      </c>
      <c r="AF33" s="5"/>
      <c r="AG33" s="59"/>
      <c r="AH33" s="243"/>
      <c r="AL33" s="133" t="s">
        <v>101</v>
      </c>
      <c r="AM33" s="274" t="str">
        <f>IF(入力用!B54="","",入力用!B54)</f>
        <v/>
      </c>
      <c r="AN33" s="275"/>
      <c r="AO33" s="275"/>
      <c r="AP33" s="276"/>
      <c r="AQ33" s="95" t="str">
        <f>IF(入力用!C54="","",入力用!C54)</f>
        <v/>
      </c>
      <c r="AR33" s="134" t="str">
        <f>IF(入力用!D54="","",入力用!D54)</f>
        <v/>
      </c>
      <c r="AS33" s="95" t="str">
        <f>IF(入力用!E54="","",入力用!E54)</f>
        <v/>
      </c>
      <c r="AT33" s="95" t="s">
        <v>9</v>
      </c>
      <c r="AU33" s="95" t="str">
        <f>IF(入力用!G54="","",入力用!G54)</f>
        <v/>
      </c>
      <c r="AV33" s="109" t="s">
        <v>10</v>
      </c>
      <c r="AW33" s="95"/>
      <c r="AX33" s="133" t="str">
        <f>IF(入力用!I54="","",入力用!I54)</f>
        <v/>
      </c>
      <c r="AY33" s="95" t="s">
        <v>9</v>
      </c>
      <c r="AZ33" s="95" t="str">
        <f>IF(入力用!K54="","",入力用!K54)</f>
        <v/>
      </c>
      <c r="BA33" s="109" t="s">
        <v>10</v>
      </c>
      <c r="BB33" s="7"/>
      <c r="BC33" s="95" t="str">
        <f>IF(入力用!M54="","",入力用!M54)</f>
        <v/>
      </c>
      <c r="BD33" s="95" t="s">
        <v>9</v>
      </c>
      <c r="BE33" s="95" t="str">
        <f>IF(入力用!O54="","",入力用!O54)</f>
        <v/>
      </c>
      <c r="BF33" s="109" t="s">
        <v>10</v>
      </c>
      <c r="BG33" s="7"/>
      <c r="BH33" s="133" t="str">
        <f>IF(入力用!Q54="","",入力用!Q54)</f>
        <v/>
      </c>
      <c r="BI33" s="95" t="s">
        <v>9</v>
      </c>
      <c r="BJ33" s="95" t="str">
        <f>IF(入力用!S54="","",入力用!S54)</f>
        <v/>
      </c>
      <c r="BK33" s="109" t="s">
        <v>10</v>
      </c>
      <c r="BL33" s="7"/>
      <c r="BM33" s="95" t="str">
        <f>IF(入力用!U54="","",入力用!U54)</f>
        <v/>
      </c>
      <c r="BN33" s="95" t="s">
        <v>9</v>
      </c>
      <c r="BO33" s="95" t="str">
        <f>IF(入力用!W54="","",入力用!W54)</f>
        <v/>
      </c>
      <c r="BP33" s="109" t="s">
        <v>10</v>
      </c>
      <c r="BQ33" s="7"/>
      <c r="BR33" s="175"/>
      <c r="BS33" s="231"/>
    </row>
    <row r="34" spans="1:71" ht="35.1" customHeight="1">
      <c r="A34" s="239"/>
      <c r="B34" s="232" t="str">
        <f>IF(入力用!B31="","",入力用!B31)</f>
        <v/>
      </c>
      <c r="C34" s="233"/>
      <c r="D34" s="233"/>
      <c r="E34" s="234"/>
      <c r="F34" s="176" t="str">
        <f>IF(入力用!C31="","",入力用!C31)</f>
        <v/>
      </c>
      <c r="G34" s="177" t="str">
        <f>IF(入力用!D31="","",入力用!D31)</f>
        <v/>
      </c>
      <c r="H34" s="178" t="str">
        <f>IF(入力用!E31="","",入力用!E31)</f>
        <v/>
      </c>
      <c r="I34" s="178" t="s">
        <v>9</v>
      </c>
      <c r="J34" s="178" t="str">
        <f>IF(入力用!G31="","",入力用!G31)</f>
        <v/>
      </c>
      <c r="K34" s="179" t="s">
        <v>10</v>
      </c>
      <c r="L34" s="178"/>
      <c r="M34" s="176" t="str">
        <f>IF(入力用!I31="","",入力用!I31)</f>
        <v/>
      </c>
      <c r="N34" s="178" t="s">
        <v>9</v>
      </c>
      <c r="O34" s="178" t="str">
        <f>IF(入力用!K31="","",入力用!K31)</f>
        <v/>
      </c>
      <c r="P34" s="179" t="s">
        <v>10</v>
      </c>
      <c r="Q34" s="180"/>
      <c r="R34" s="178" t="str">
        <f>IF(入力用!M31="","",入力用!M31)</f>
        <v/>
      </c>
      <c r="S34" s="178" t="s">
        <v>9</v>
      </c>
      <c r="T34" s="178" t="str">
        <f>IF(入力用!O31="","",入力用!O31)</f>
        <v/>
      </c>
      <c r="U34" s="179" t="s">
        <v>10</v>
      </c>
      <c r="V34" s="182"/>
      <c r="W34" s="176" t="str">
        <f>IF(入力用!Q31="","",入力用!Q31)</f>
        <v/>
      </c>
      <c r="X34" s="178" t="s">
        <v>54</v>
      </c>
      <c r="Y34" s="178" t="str">
        <f>IF(入力用!S31="","",入力用!S31)</f>
        <v/>
      </c>
      <c r="Z34" s="179" t="s">
        <v>55</v>
      </c>
      <c r="AA34" s="180"/>
      <c r="AB34" s="176" t="str">
        <f>IF(入力用!U31="","",入力用!U31)</f>
        <v/>
      </c>
      <c r="AC34" s="178" t="s">
        <v>54</v>
      </c>
      <c r="AD34" s="178" t="str">
        <f>IF(入力用!W31="","",入力用!W31)</f>
        <v/>
      </c>
      <c r="AE34" s="179" t="s">
        <v>55</v>
      </c>
      <c r="AF34" s="180"/>
      <c r="AG34" s="181"/>
      <c r="AH34" s="242"/>
      <c r="AL34" s="169" t="s">
        <v>100</v>
      </c>
      <c r="AM34" s="269" t="str">
        <f>IF(入力用!B55="","",入力用!B55)</f>
        <v/>
      </c>
      <c r="AN34" s="270"/>
      <c r="AO34" s="270"/>
      <c r="AP34" s="271"/>
      <c r="AQ34" s="169" t="str">
        <f>IF(入力用!C55="","",入力用!C55)</f>
        <v/>
      </c>
      <c r="AR34" s="170" t="str">
        <f>IF(入力用!D55="","",入力用!D55)</f>
        <v/>
      </c>
      <c r="AS34" s="171" t="str">
        <f>IF(入力用!E55="","",入力用!E55)</f>
        <v/>
      </c>
      <c r="AT34" s="171" t="s">
        <v>9</v>
      </c>
      <c r="AU34" s="171" t="str">
        <f>IF(入力用!G55="","",入力用!G55)</f>
        <v/>
      </c>
      <c r="AV34" s="172" t="s">
        <v>10</v>
      </c>
      <c r="AW34" s="171"/>
      <c r="AX34" s="169" t="str">
        <f>IF(入力用!I55="","",入力用!I55)</f>
        <v/>
      </c>
      <c r="AY34" s="171" t="s">
        <v>9</v>
      </c>
      <c r="AZ34" s="171" t="str">
        <f>IF(入力用!K55="","",入力用!K55)</f>
        <v/>
      </c>
      <c r="BA34" s="172" t="s">
        <v>10</v>
      </c>
      <c r="BB34" s="173"/>
      <c r="BC34" s="171" t="str">
        <f>IF(入力用!M55="","",入力用!M55)</f>
        <v/>
      </c>
      <c r="BD34" s="171" t="s">
        <v>9</v>
      </c>
      <c r="BE34" s="171" t="str">
        <f>IF(入力用!O55="","",入力用!O55)</f>
        <v/>
      </c>
      <c r="BF34" s="172" t="s">
        <v>10</v>
      </c>
      <c r="BG34" s="173"/>
      <c r="BH34" s="169" t="str">
        <f>IF(入力用!Q55="","",入力用!Q55)</f>
        <v/>
      </c>
      <c r="BI34" s="171" t="s">
        <v>9</v>
      </c>
      <c r="BJ34" s="171" t="str">
        <f>IF(入力用!S55="","",入力用!S55)</f>
        <v/>
      </c>
      <c r="BK34" s="172" t="s">
        <v>10</v>
      </c>
      <c r="BL34" s="173"/>
      <c r="BM34" s="171" t="str">
        <f>IF(入力用!U55="","",入力用!U55)</f>
        <v/>
      </c>
      <c r="BN34" s="171" t="s">
        <v>9</v>
      </c>
      <c r="BO34" s="171" t="str">
        <f>IF(入力用!W55="","",入力用!W55)</f>
        <v/>
      </c>
      <c r="BP34" s="172" t="s">
        <v>10</v>
      </c>
      <c r="BQ34" s="171"/>
      <c r="BR34" s="174"/>
      <c r="BS34" s="277"/>
    </row>
    <row r="35" spans="1:71" ht="35.1" customHeight="1" thickBot="1">
      <c r="A35" s="225"/>
      <c r="B35" s="229" t="str">
        <f>IF(入力用!B32="","",入力用!B32)</f>
        <v/>
      </c>
      <c r="C35" s="230"/>
      <c r="D35" s="230"/>
      <c r="E35" s="231"/>
      <c r="F35" s="133" t="str">
        <f>IF(入力用!C32="","",入力用!C32)</f>
        <v/>
      </c>
      <c r="G35" s="134" t="str">
        <f>IF(入力用!D32="","",入力用!D32)</f>
        <v/>
      </c>
      <c r="H35" s="95" t="str">
        <f>IF(入力用!E32="","",入力用!E32)</f>
        <v/>
      </c>
      <c r="I35" s="95" t="s">
        <v>9</v>
      </c>
      <c r="J35" s="95" t="str">
        <f>IF(入力用!G32="","",入力用!G32)</f>
        <v/>
      </c>
      <c r="K35" s="109" t="s">
        <v>10</v>
      </c>
      <c r="L35" s="95"/>
      <c r="M35" s="133" t="str">
        <f>IF(入力用!I32="","",入力用!I32)</f>
        <v/>
      </c>
      <c r="N35" s="95" t="s">
        <v>9</v>
      </c>
      <c r="O35" s="95" t="str">
        <f>IF(入力用!K32="","",入力用!K32)</f>
        <v/>
      </c>
      <c r="P35" s="109" t="s">
        <v>10</v>
      </c>
      <c r="Q35" s="7"/>
      <c r="R35" s="95" t="str">
        <f>IF(入力用!M32="","",入力用!M32)</f>
        <v/>
      </c>
      <c r="S35" s="95" t="s">
        <v>9</v>
      </c>
      <c r="T35" s="95" t="str">
        <f>IF(入力用!O32="","",入力用!O32)</f>
        <v/>
      </c>
      <c r="U35" s="109" t="s">
        <v>10</v>
      </c>
      <c r="V35" s="124"/>
      <c r="W35" s="133" t="str">
        <f>IF(入力用!Q32="","",入力用!Q32)</f>
        <v/>
      </c>
      <c r="X35" s="95" t="s">
        <v>54</v>
      </c>
      <c r="Y35" s="95" t="str">
        <f>IF(入力用!S32="","",入力用!S32)</f>
        <v/>
      </c>
      <c r="Z35" s="109" t="s">
        <v>55</v>
      </c>
      <c r="AA35" s="7"/>
      <c r="AB35" s="133" t="str">
        <f>IF(入力用!U32="","",入力用!U32)</f>
        <v/>
      </c>
      <c r="AC35" s="95" t="s">
        <v>54</v>
      </c>
      <c r="AD35" s="95" t="str">
        <f>IF(入力用!W32="","",入力用!W32)</f>
        <v/>
      </c>
      <c r="AE35" s="109" t="s">
        <v>55</v>
      </c>
      <c r="AF35" s="7"/>
      <c r="AG35" s="175"/>
      <c r="AH35" s="247"/>
      <c r="AL35" s="80" t="s">
        <v>101</v>
      </c>
      <c r="AM35" s="274" t="str">
        <f>IF(入力用!B56="","",入力用!B56)</f>
        <v/>
      </c>
      <c r="AN35" s="275"/>
      <c r="AO35" s="275"/>
      <c r="AP35" s="276"/>
      <c r="AQ35" s="78" t="str">
        <f>IF(入力用!C56="","",入力用!C56)</f>
        <v/>
      </c>
      <c r="AR35" s="8" t="str">
        <f>IF(入力用!D56="","",入力用!D56)</f>
        <v/>
      </c>
      <c r="AS35" s="78" t="str">
        <f>IF(入力用!E56="","",入力用!E56)</f>
        <v/>
      </c>
      <c r="AT35" s="78" t="s">
        <v>9</v>
      </c>
      <c r="AU35" s="78" t="str">
        <f>IF(入力用!G56="","",入力用!G56)</f>
        <v/>
      </c>
      <c r="AV35" s="97" t="s">
        <v>10</v>
      </c>
      <c r="AW35" s="78"/>
      <c r="AX35" s="80" t="str">
        <f>IF(入力用!I56="","",入力用!I56)</f>
        <v/>
      </c>
      <c r="AY35" s="78" t="s">
        <v>9</v>
      </c>
      <c r="AZ35" s="78" t="str">
        <f>IF(入力用!K56="","",入力用!K56)</f>
        <v/>
      </c>
      <c r="BA35" s="97" t="s">
        <v>10</v>
      </c>
      <c r="BB35" s="79"/>
      <c r="BC35" s="78" t="str">
        <f>IF(入力用!M56="","",入力用!M56)</f>
        <v/>
      </c>
      <c r="BD35" s="78" t="s">
        <v>9</v>
      </c>
      <c r="BE35" s="78" t="str">
        <f>IF(入力用!O56="","",入力用!O56)</f>
        <v/>
      </c>
      <c r="BF35" s="97" t="s">
        <v>10</v>
      </c>
      <c r="BG35" s="79"/>
      <c r="BH35" s="80" t="str">
        <f>IF(入力用!Q56="","",入力用!Q56)</f>
        <v/>
      </c>
      <c r="BI35" s="78" t="s">
        <v>9</v>
      </c>
      <c r="BJ35" s="78" t="str">
        <f>IF(入力用!S56="","",入力用!S56)</f>
        <v/>
      </c>
      <c r="BK35" s="97" t="s">
        <v>10</v>
      </c>
      <c r="BL35" s="79"/>
      <c r="BM35" s="78" t="str">
        <f>IF(入力用!U56="","",入力用!U56)</f>
        <v/>
      </c>
      <c r="BN35" s="78" t="s">
        <v>9</v>
      </c>
      <c r="BO35" s="78" t="str">
        <f>IF(入力用!W56="","",入力用!W56)</f>
        <v/>
      </c>
      <c r="BP35" s="97" t="s">
        <v>10</v>
      </c>
      <c r="BQ35" s="78"/>
      <c r="BR35" s="168"/>
      <c r="BS35" s="231"/>
    </row>
    <row r="36" spans="1:71" ht="35.1" customHeight="1"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AL36" s="169" t="s">
        <v>100</v>
      </c>
      <c r="AM36" s="269" t="str">
        <f>IF(入力用!B57="","",入力用!B57)</f>
        <v/>
      </c>
      <c r="AN36" s="270"/>
      <c r="AO36" s="270"/>
      <c r="AP36" s="271"/>
      <c r="AQ36" s="169" t="str">
        <f>IF(入力用!C57="","",入力用!C57)</f>
        <v/>
      </c>
      <c r="AR36" s="170" t="str">
        <f>IF(入力用!D57="","",入力用!D57)</f>
        <v/>
      </c>
      <c r="AS36" s="171" t="str">
        <f>IF(入力用!E57="","",入力用!E57)</f>
        <v/>
      </c>
      <c r="AT36" s="171" t="s">
        <v>9</v>
      </c>
      <c r="AU36" s="171" t="str">
        <f>IF(入力用!G57="","",入力用!G57)</f>
        <v/>
      </c>
      <c r="AV36" s="172" t="s">
        <v>10</v>
      </c>
      <c r="AW36" s="171"/>
      <c r="AX36" s="169" t="str">
        <f>IF(入力用!I57="","",入力用!I57)</f>
        <v/>
      </c>
      <c r="AY36" s="171" t="s">
        <v>9</v>
      </c>
      <c r="AZ36" s="171" t="str">
        <f>IF(入力用!K57="","",入力用!K57)</f>
        <v/>
      </c>
      <c r="BA36" s="172" t="s">
        <v>10</v>
      </c>
      <c r="BB36" s="173"/>
      <c r="BC36" s="171" t="str">
        <f>IF(入力用!M57="","",入力用!M57)</f>
        <v/>
      </c>
      <c r="BD36" s="171" t="s">
        <v>9</v>
      </c>
      <c r="BE36" s="171" t="str">
        <f>IF(入力用!O57="","",入力用!O57)</f>
        <v/>
      </c>
      <c r="BF36" s="172" t="s">
        <v>10</v>
      </c>
      <c r="BG36" s="173"/>
      <c r="BH36" s="169" t="str">
        <f>IF(入力用!Q57="","",入力用!Q57)</f>
        <v/>
      </c>
      <c r="BI36" s="171" t="s">
        <v>9</v>
      </c>
      <c r="BJ36" s="171" t="str">
        <f>IF(入力用!S57="","",入力用!S57)</f>
        <v/>
      </c>
      <c r="BK36" s="172" t="s">
        <v>10</v>
      </c>
      <c r="BL36" s="173"/>
      <c r="BM36" s="171" t="str">
        <f>IF(入力用!U57="","",入力用!U57)</f>
        <v/>
      </c>
      <c r="BN36" s="171" t="s">
        <v>9</v>
      </c>
      <c r="BO36" s="171" t="str">
        <f>IF(入力用!W57="","",入力用!W57)</f>
        <v/>
      </c>
      <c r="BP36" s="172" t="s">
        <v>10</v>
      </c>
      <c r="BQ36" s="173"/>
      <c r="BR36" s="174"/>
      <c r="BS36" s="277"/>
    </row>
    <row r="37" spans="1:71" ht="35.1" customHeight="1" thickBot="1"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L37" s="133" t="s">
        <v>101</v>
      </c>
      <c r="AM37" s="274" t="str">
        <f>IF(入力用!B58="","",入力用!B58)</f>
        <v/>
      </c>
      <c r="AN37" s="275"/>
      <c r="AO37" s="275"/>
      <c r="AP37" s="276"/>
      <c r="AQ37" s="95" t="str">
        <f>IF(入力用!C58="","",入力用!C58)</f>
        <v/>
      </c>
      <c r="AR37" s="134" t="str">
        <f>IF(入力用!D58="","",入力用!D58)</f>
        <v/>
      </c>
      <c r="AS37" s="95" t="str">
        <f>IF(入力用!E58="","",入力用!E58)</f>
        <v/>
      </c>
      <c r="AT37" s="95" t="s">
        <v>9</v>
      </c>
      <c r="AU37" s="95" t="str">
        <f>IF(入力用!G58="","",入力用!G58)</f>
        <v/>
      </c>
      <c r="AV37" s="109" t="s">
        <v>10</v>
      </c>
      <c r="AW37" s="95"/>
      <c r="AX37" s="133" t="str">
        <f>IF(入力用!I58="","",入力用!I58)</f>
        <v/>
      </c>
      <c r="AY37" s="95" t="s">
        <v>9</v>
      </c>
      <c r="AZ37" s="95" t="str">
        <f>IF(入力用!K58="","",入力用!K58)</f>
        <v/>
      </c>
      <c r="BA37" s="109" t="s">
        <v>10</v>
      </c>
      <c r="BB37" s="7"/>
      <c r="BC37" s="95" t="str">
        <f>IF(入力用!M58="","",入力用!M58)</f>
        <v/>
      </c>
      <c r="BD37" s="95" t="s">
        <v>9</v>
      </c>
      <c r="BE37" s="95" t="str">
        <f>IF(入力用!O58="","",入力用!O58)</f>
        <v/>
      </c>
      <c r="BF37" s="109" t="s">
        <v>10</v>
      </c>
      <c r="BG37" s="7"/>
      <c r="BH37" s="133" t="str">
        <f>IF(入力用!Q58="","",入力用!Q58)</f>
        <v/>
      </c>
      <c r="BI37" s="95" t="s">
        <v>9</v>
      </c>
      <c r="BJ37" s="95" t="str">
        <f>IF(入力用!S58="","",入力用!S58)</f>
        <v/>
      </c>
      <c r="BK37" s="109" t="s">
        <v>10</v>
      </c>
      <c r="BL37" s="7"/>
      <c r="BM37" s="95" t="str">
        <f>IF(入力用!U58="","",入力用!U58)</f>
        <v/>
      </c>
      <c r="BN37" s="95" t="s">
        <v>9</v>
      </c>
      <c r="BO37" s="95" t="str">
        <f>IF(入力用!W58="","",入力用!W58)</f>
        <v/>
      </c>
      <c r="BP37" s="109" t="s">
        <v>10</v>
      </c>
      <c r="BQ37" s="7"/>
      <c r="BR37" s="175"/>
      <c r="BS37" s="231"/>
    </row>
    <row r="38" spans="1:71" ht="20.100000000000001" customHeight="1">
      <c r="E38" s="18"/>
      <c r="F38" s="18"/>
      <c r="G38" s="18"/>
      <c r="H38" s="18"/>
      <c r="I38" s="18"/>
      <c r="J38" s="18"/>
      <c r="K38" s="18"/>
      <c r="L38" s="18"/>
      <c r="M38" s="87"/>
      <c r="N38" s="17"/>
      <c r="O38" s="17"/>
      <c r="P38" s="88"/>
      <c r="Q38" s="18"/>
      <c r="R38" s="87"/>
      <c r="S38" s="17"/>
      <c r="T38" s="17"/>
      <c r="U38" s="88"/>
      <c r="V38" s="18"/>
      <c r="W38" s="87"/>
      <c r="X38" s="17"/>
      <c r="Y38" s="17"/>
      <c r="Z38" s="88"/>
      <c r="AA38" s="18"/>
      <c r="AB38" s="87"/>
      <c r="AC38" s="17"/>
      <c r="AD38" s="17"/>
      <c r="AE38" s="88"/>
      <c r="AF38" s="18"/>
      <c r="AG38" s="18"/>
    </row>
    <row r="39" spans="1:71" ht="20.100000000000001" customHeight="1">
      <c r="E39" s="18"/>
      <c r="F39" s="18"/>
      <c r="G39" s="18"/>
      <c r="H39" s="18"/>
      <c r="I39" s="18"/>
      <c r="J39" s="18"/>
      <c r="K39" s="18"/>
      <c r="L39" s="18"/>
      <c r="M39" s="89"/>
      <c r="N39" s="18"/>
      <c r="O39" s="18"/>
      <c r="P39" s="90"/>
      <c r="Q39" s="18"/>
      <c r="R39" s="89"/>
      <c r="S39" s="18"/>
      <c r="T39" s="18"/>
      <c r="U39" s="90"/>
      <c r="V39" s="18"/>
      <c r="W39" s="89"/>
      <c r="X39" s="18"/>
      <c r="Y39" s="18"/>
      <c r="Z39" s="90"/>
      <c r="AA39" s="18"/>
      <c r="AB39" s="89"/>
      <c r="AC39" s="18"/>
      <c r="AD39" s="18"/>
      <c r="AE39" s="90"/>
      <c r="AF39" s="18"/>
      <c r="AG39" s="18"/>
    </row>
    <row r="40" spans="1:71" ht="20.100000000000001" customHeight="1">
      <c r="E40" s="18"/>
      <c r="F40" s="18"/>
      <c r="G40" s="18"/>
      <c r="H40" s="18"/>
      <c r="I40" s="18"/>
      <c r="J40" s="18"/>
      <c r="K40" s="18"/>
      <c r="L40" s="18"/>
      <c r="M40" s="89"/>
      <c r="N40" s="18"/>
      <c r="O40" s="18"/>
      <c r="P40" s="90"/>
      <c r="Q40" s="18"/>
      <c r="R40" s="89"/>
      <c r="S40" s="18"/>
      <c r="T40" s="18"/>
      <c r="U40" s="90"/>
      <c r="V40" s="18"/>
      <c r="W40" s="89"/>
      <c r="X40" s="18"/>
      <c r="Y40" s="18"/>
      <c r="Z40" s="90"/>
      <c r="AA40" s="18"/>
      <c r="AB40" s="89"/>
      <c r="AC40" s="18"/>
      <c r="AD40" s="18"/>
      <c r="AE40" s="90"/>
      <c r="AF40" s="18"/>
      <c r="AG40" s="18"/>
    </row>
    <row r="41" spans="1:71" ht="20.100000000000001" customHeight="1" thickBot="1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91"/>
      <c r="N41" s="19"/>
      <c r="O41" s="19"/>
      <c r="P41" s="92"/>
      <c r="Q41" s="18"/>
      <c r="R41" s="91"/>
      <c r="S41" s="19"/>
      <c r="T41" s="19"/>
      <c r="U41" s="92"/>
      <c r="W41" s="91"/>
      <c r="X41" s="19"/>
      <c r="Y41" s="19"/>
      <c r="Z41" s="92"/>
      <c r="AB41" s="91"/>
      <c r="AC41" s="19"/>
      <c r="AD41" s="19"/>
      <c r="AE41" s="92"/>
    </row>
    <row r="42" spans="1:71" ht="20.100000000000001" customHeight="1">
      <c r="A42" s="76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87"/>
      <c r="N42" s="17"/>
      <c r="O42" s="17"/>
      <c r="P42" s="88"/>
      <c r="R42" s="87"/>
      <c r="S42" s="17"/>
      <c r="T42" s="17"/>
      <c r="U42" s="88"/>
      <c r="W42" s="87"/>
      <c r="X42" s="17"/>
      <c r="Y42" s="17"/>
      <c r="Z42" s="88"/>
      <c r="AB42" s="87"/>
      <c r="AC42" s="17"/>
      <c r="AD42" s="17"/>
      <c r="AE42" s="88"/>
    </row>
    <row r="43" spans="1:71" ht="20.100000000000001" customHeight="1">
      <c r="A43" s="76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89"/>
      <c r="N43" s="18"/>
      <c r="O43" s="18"/>
      <c r="P43" s="90"/>
      <c r="R43" s="89"/>
      <c r="S43" s="18"/>
      <c r="T43" s="18"/>
      <c r="U43" s="90"/>
      <c r="W43" s="89"/>
      <c r="X43" s="18"/>
      <c r="Y43" s="18"/>
      <c r="Z43" s="90"/>
      <c r="AB43" s="89"/>
      <c r="AC43" s="18"/>
      <c r="AD43" s="18"/>
      <c r="AE43" s="90"/>
    </row>
    <row r="44" spans="1:71" ht="20.100000000000001" customHeight="1">
      <c r="A44" s="76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89"/>
      <c r="N44" s="18"/>
      <c r="O44" s="18"/>
      <c r="P44" s="90"/>
      <c r="R44" s="89"/>
      <c r="S44" s="18"/>
      <c r="T44" s="18"/>
      <c r="U44" s="90"/>
      <c r="W44" s="89"/>
      <c r="X44" s="18"/>
      <c r="Y44" s="18"/>
      <c r="Z44" s="90"/>
      <c r="AB44" s="89"/>
      <c r="AC44" s="18"/>
      <c r="AD44" s="18"/>
      <c r="AE44" s="90"/>
    </row>
    <row r="45" spans="1:71" ht="20.100000000000001" customHeight="1" thickBot="1">
      <c r="A45" s="77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91"/>
      <c r="N45" s="19"/>
      <c r="O45" s="19"/>
      <c r="P45" s="92"/>
      <c r="R45" s="91"/>
      <c r="S45" s="19"/>
      <c r="T45" s="19"/>
      <c r="U45" s="92"/>
      <c r="W45" s="91"/>
      <c r="X45" s="19"/>
      <c r="Y45" s="19"/>
      <c r="Z45" s="92"/>
      <c r="AB45" s="91"/>
      <c r="AC45" s="19"/>
      <c r="AD45" s="19"/>
      <c r="AE45" s="92"/>
    </row>
    <row r="46" spans="1:71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</row>
  </sheetData>
  <mergeCells count="124">
    <mergeCell ref="BS30:BS31"/>
    <mergeCell ref="AM31:AP31"/>
    <mergeCell ref="BS22:BS23"/>
    <mergeCell ref="BS24:BS25"/>
    <mergeCell ref="BS26:BS27"/>
    <mergeCell ref="AM27:AP27"/>
    <mergeCell ref="BS14:BS15"/>
    <mergeCell ref="BM10:BQ10"/>
    <mergeCell ref="AS11:AW11"/>
    <mergeCell ref="AX11:BB11"/>
    <mergeCell ref="BM11:BQ11"/>
    <mergeCell ref="BR10:BS11"/>
    <mergeCell ref="BS12:BS13"/>
    <mergeCell ref="AS10:AW10"/>
    <mergeCell ref="AX10:BB10"/>
    <mergeCell ref="AM24:AP24"/>
    <mergeCell ref="AM37:AP37"/>
    <mergeCell ref="AM16:AP16"/>
    <mergeCell ref="AM11:AP11"/>
    <mergeCell ref="AM30:AP30"/>
    <mergeCell ref="AM14:AP14"/>
    <mergeCell ref="AM12:AP12"/>
    <mergeCell ref="AM13:AP13"/>
    <mergeCell ref="BS32:BS33"/>
    <mergeCell ref="BS34:BS35"/>
    <mergeCell ref="BS36:BS37"/>
    <mergeCell ref="AM32:AP32"/>
    <mergeCell ref="AM33:AP33"/>
    <mergeCell ref="AM34:AP34"/>
    <mergeCell ref="AM35:AP35"/>
    <mergeCell ref="BS16:BS17"/>
    <mergeCell ref="AM17:AP17"/>
    <mergeCell ref="AM26:AP26"/>
    <mergeCell ref="AM25:AP25"/>
    <mergeCell ref="BS20:BS21"/>
    <mergeCell ref="AM18:AP18"/>
    <mergeCell ref="BS18:BS19"/>
    <mergeCell ref="AM19:AP19"/>
    <mergeCell ref="AM21:AP21"/>
    <mergeCell ref="AQ28:BN29"/>
    <mergeCell ref="M3:AH3"/>
    <mergeCell ref="X9:AA9"/>
    <mergeCell ref="O9:W9"/>
    <mergeCell ref="W10:AA10"/>
    <mergeCell ref="W11:AA11"/>
    <mergeCell ref="AL12:AL19"/>
    <mergeCell ref="AL20:AL27"/>
    <mergeCell ref="AM36:AP36"/>
    <mergeCell ref="AB10:AF10"/>
    <mergeCell ref="AB11:AF11"/>
    <mergeCell ref="AM3:AO3"/>
    <mergeCell ref="AP3:BA3"/>
    <mergeCell ref="AH34:AH35"/>
    <mergeCell ref="AH24:AH25"/>
    <mergeCell ref="AH26:AH27"/>
    <mergeCell ref="AH28:AH29"/>
    <mergeCell ref="AH30:AH31"/>
    <mergeCell ref="AZ9:BH9"/>
    <mergeCell ref="BC10:BG10"/>
    <mergeCell ref="P4:AB4"/>
    <mergeCell ref="AM15:AP15"/>
    <mergeCell ref="AM20:AP20"/>
    <mergeCell ref="AM22:AP22"/>
    <mergeCell ref="AM23:AP23"/>
    <mergeCell ref="BI9:BL9"/>
    <mergeCell ref="AR10:AR11"/>
    <mergeCell ref="BC11:BG11"/>
    <mergeCell ref="BH11:BL11"/>
    <mergeCell ref="BH10:BL10"/>
    <mergeCell ref="AL10:AL11"/>
    <mergeCell ref="AM10:AP10"/>
    <mergeCell ref="AQ10:AQ11"/>
    <mergeCell ref="AH22:AH23"/>
    <mergeCell ref="A1:AH1"/>
    <mergeCell ref="C3:I3"/>
    <mergeCell ref="M4:O4"/>
    <mergeCell ref="B15:E15"/>
    <mergeCell ref="B16:E16"/>
    <mergeCell ref="B17:E17"/>
    <mergeCell ref="R10:V10"/>
    <mergeCell ref="R11:V11"/>
    <mergeCell ref="H10:L10"/>
    <mergeCell ref="H11:L11"/>
    <mergeCell ref="A12:A19"/>
    <mergeCell ref="B12:E12"/>
    <mergeCell ref="B13:E13"/>
    <mergeCell ref="B18:E18"/>
    <mergeCell ref="B19:E19"/>
    <mergeCell ref="B14:E14"/>
    <mergeCell ref="A4:B4"/>
    <mergeCell ref="F10:F11"/>
    <mergeCell ref="G10:G11"/>
    <mergeCell ref="M10:Q10"/>
    <mergeCell ref="M11:Q11"/>
    <mergeCell ref="A10:A11"/>
    <mergeCell ref="B10:E10"/>
    <mergeCell ref="B11:E11"/>
    <mergeCell ref="AH32:AH33"/>
    <mergeCell ref="AG10:AH11"/>
    <mergeCell ref="AH12:AH13"/>
    <mergeCell ref="AH14:AH15"/>
    <mergeCell ref="AH16:AH17"/>
    <mergeCell ref="AH18:AH19"/>
    <mergeCell ref="AH20:AH21"/>
    <mergeCell ref="B29:E29"/>
    <mergeCell ref="B24:E24"/>
    <mergeCell ref="B25:E25"/>
    <mergeCell ref="B26:E26"/>
    <mergeCell ref="B27:E27"/>
    <mergeCell ref="B21:E21"/>
    <mergeCell ref="B22:E22"/>
    <mergeCell ref="B20:E20"/>
    <mergeCell ref="B35:E35"/>
    <mergeCell ref="B34:E34"/>
    <mergeCell ref="B28:E28"/>
    <mergeCell ref="A3:B3"/>
    <mergeCell ref="A28:A35"/>
    <mergeCell ref="B33:E33"/>
    <mergeCell ref="B32:E32"/>
    <mergeCell ref="B23:E23"/>
    <mergeCell ref="B30:E30"/>
    <mergeCell ref="B31:E31"/>
    <mergeCell ref="A20:A27"/>
    <mergeCell ref="C4:J4"/>
  </mergeCells>
  <phoneticPr fontId="1"/>
  <pageMargins left="0.23622047244094491" right="0.23622047244094491" top="0.55118110236220474" bottom="0.55118110236220474" header="0.31496062992125984" footer="0.31496062992125984"/>
  <pageSetup paperSize="9" scale="4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zoomScaleNormal="100" workbookViewId="0">
      <selection activeCell="Y5" sqref="Y5"/>
    </sheetView>
  </sheetViews>
  <sheetFormatPr defaultRowHeight="13.5"/>
  <cols>
    <col min="1" max="1" width="5.5" customWidth="1"/>
    <col min="2" max="3" width="13.625" customWidth="1"/>
    <col min="4" max="4" width="10" customWidth="1"/>
    <col min="5" max="5" width="6.25" customWidth="1"/>
    <col min="6" max="6" width="8.75" customWidth="1"/>
    <col min="7" max="8" width="4.125" customWidth="1"/>
    <col min="9" max="9" width="4.125" hidden="1" customWidth="1"/>
    <col min="10" max="11" width="4.125" customWidth="1"/>
    <col min="12" max="12" width="4.125" hidden="1" customWidth="1"/>
    <col min="13" max="14" width="4.125" customWidth="1"/>
    <col min="15" max="15" width="4.125" hidden="1" customWidth="1"/>
    <col min="16" max="17" width="4.125" customWidth="1"/>
    <col min="18" max="18" width="4.125" hidden="1" customWidth="1"/>
    <col min="19" max="20" width="4.125" customWidth="1"/>
    <col min="21" max="21" width="4.125" hidden="1" customWidth="1"/>
    <col min="22" max="22" width="7.5" customWidth="1"/>
  </cols>
  <sheetData>
    <row r="1" spans="1:23" ht="20.100000000000001" customHeight="1" thickBot="1">
      <c r="A1" s="31" t="s">
        <v>41</v>
      </c>
      <c r="B1" s="289" t="s">
        <v>36</v>
      </c>
      <c r="C1" s="290"/>
      <c r="D1" s="31" t="s">
        <v>37</v>
      </c>
      <c r="E1" s="46" t="s">
        <v>38</v>
      </c>
      <c r="F1" s="45" t="s">
        <v>39</v>
      </c>
      <c r="G1" s="287" t="s">
        <v>50</v>
      </c>
      <c r="H1" s="288"/>
      <c r="I1" s="167"/>
      <c r="J1" s="291" t="s">
        <v>51</v>
      </c>
      <c r="K1" s="288"/>
      <c r="L1" s="167"/>
      <c r="M1" s="287" t="s">
        <v>52</v>
      </c>
      <c r="N1" s="288"/>
      <c r="O1" s="167"/>
      <c r="P1" s="287" t="s">
        <v>72</v>
      </c>
      <c r="Q1" s="288"/>
      <c r="R1" s="167"/>
      <c r="S1" s="287" t="s">
        <v>73</v>
      </c>
      <c r="T1" s="288"/>
      <c r="U1" s="166"/>
      <c r="V1" s="31" t="s">
        <v>40</v>
      </c>
    </row>
    <row r="2" spans="1:23" ht="20.100000000000001" customHeight="1" thickBot="1">
      <c r="A2" s="117" t="s">
        <v>103</v>
      </c>
      <c r="B2" s="107" t="str">
        <f>IF(入力用!B9="","",入力用!B9)</f>
        <v/>
      </c>
      <c r="C2" s="108" t="str">
        <f>IF(入力用!B10="","",入力用!B10)</f>
        <v/>
      </c>
      <c r="D2" s="16" t="str">
        <f>IF(入力用!B2="","",入力用!B2)</f>
        <v/>
      </c>
      <c r="E2" s="16"/>
      <c r="F2" s="68"/>
      <c r="G2" s="112" t="str">
        <f>IF(入力用!G9="","",VLOOKUP(入力用!G9,地区換算表!$A$3:$B$15,2,FALSE))</f>
        <v/>
      </c>
      <c r="H2" s="103" t="str">
        <f>IF(入力用!G10="","",VLOOKUP(入力用!G10,地区換算表!$A$3:$B$15,2,FALSE))</f>
        <v/>
      </c>
      <c r="I2" s="103">
        <f>SUM(G2:H2)</f>
        <v>0</v>
      </c>
      <c r="J2" s="112" t="str">
        <f>IF(入力用!K9="","",VLOOKUP(入力用!K9,関東県換算表!$A$3:$B$13,2,FALSE))</f>
        <v/>
      </c>
      <c r="K2" s="104" t="str">
        <f>IF(入力用!K10="","",VLOOKUP(入力用!K10,関東県換算表!$A$3:$B$13,2,FALSE))</f>
        <v/>
      </c>
      <c r="L2" s="103">
        <f>SUM(J2:K2)</f>
        <v>0</v>
      </c>
      <c r="M2" s="113" t="str">
        <f>IF(入力用!O9="","",VLOOKUP(入力用!O9,インハイ予選換算表!$A$3:$B$11,2,FALSE))</f>
        <v/>
      </c>
      <c r="N2" s="103" t="str">
        <f>IF(入力用!O10="","",VLOOKUP(入力用!O10,インハイ予選換算表!$A$3:$B$11,2,FALSE))</f>
        <v/>
      </c>
      <c r="O2" s="103">
        <f>SUM(M2:N2)</f>
        <v>0</v>
      </c>
      <c r="P2" s="112" t="str">
        <f>IF(入力用!S9="","",VLOOKUP(入力用!S9,埼玉県選手権地区予選!$A$3:$B$7,2,FALSE))</f>
        <v/>
      </c>
      <c r="Q2" s="104" t="str">
        <f>IF(入力用!S10="","",VLOOKUP(入力用!S10,埼玉県選手権地区予選!$A$3:$B$7,2,FALSE))</f>
        <v/>
      </c>
      <c r="R2" s="103">
        <f>SUM(P2:Q2)</f>
        <v>0</v>
      </c>
      <c r="S2" s="113" t="str">
        <f>IF(入力用!W9="","",VLOOKUP(入力用!W9,埼玉県選手権!$A$3:$B$13,2,FALSE))</f>
        <v/>
      </c>
      <c r="T2" s="114" t="str">
        <f>IF(入力用!W10="","",VLOOKUP(入力用!W10,埼玉県選手権!$A$3:$B$13,2,FALSE))</f>
        <v/>
      </c>
      <c r="U2" s="79">
        <f>SUM(S2:T2)</f>
        <v>0</v>
      </c>
      <c r="V2" s="15">
        <f>I2+L2+O2+R2+U2</f>
        <v>0</v>
      </c>
      <c r="W2" s="67"/>
    </row>
    <row r="3" spans="1:23" ht="20.100000000000001" customHeight="1" thickBot="1">
      <c r="A3" s="115" t="s">
        <v>104</v>
      </c>
      <c r="B3" s="37" t="str">
        <f>IF(入力用!B11="","",入力用!B11)</f>
        <v/>
      </c>
      <c r="C3" s="38" t="str">
        <f>IF(入力用!B12="","",入力用!B12)</f>
        <v/>
      </c>
      <c r="D3" s="39" t="str">
        <f>IF(入力用!B2="","",入力用!B2)</f>
        <v/>
      </c>
      <c r="E3" s="39"/>
      <c r="F3" s="74"/>
      <c r="G3" s="40" t="str">
        <f>IF(入力用!G11="","",VLOOKUP(入力用!G11,地区換算表!$A$3:$B$15,2,FALSE))</f>
        <v/>
      </c>
      <c r="H3" s="34" t="str">
        <f>IF(入力用!G12="","",VLOOKUP(入力用!G12,地区換算表!$A$3:$B$15,2,FALSE))</f>
        <v/>
      </c>
      <c r="I3" s="103">
        <f t="shared" ref="I3:I21" si="0">SUM(G3:H3)</f>
        <v>0</v>
      </c>
      <c r="J3" s="40" t="str">
        <f>IF(入力用!K11="","",VLOOKUP(入力用!K11,関東県換算表!$A$3:$B$13,2,FALSE))</f>
        <v/>
      </c>
      <c r="K3" s="35" t="str">
        <f>IF(入力用!K12="","",VLOOKUP(入力用!K12,関東県換算表!$A$3:$B$13,2,FALSE))</f>
        <v/>
      </c>
      <c r="L3" s="103">
        <f t="shared" ref="L3:L21" si="1">SUM(J3:K3)</f>
        <v>0</v>
      </c>
      <c r="M3" s="40" t="str">
        <f>IF(入力用!O11="","",VLOOKUP(入力用!O11,インハイ予選換算表!$A$3:$B$11,2,FALSE))</f>
        <v/>
      </c>
      <c r="N3" s="34" t="str">
        <f>IF(入力用!O12="","",VLOOKUP(入力用!O12,インハイ予選換算表!$A$3:$B$11,2,FALSE))</f>
        <v/>
      </c>
      <c r="O3" s="103">
        <f t="shared" ref="O3:O21" si="2">SUM(M3:N3)</f>
        <v>0</v>
      </c>
      <c r="P3" s="40" t="str">
        <f>IF(入力用!S11="","",VLOOKUP(入力用!S11,埼玉県選手権地区予選!$A$3:$B$7,2,FALSE))</f>
        <v/>
      </c>
      <c r="Q3" s="35" t="str">
        <f>IF(入力用!S12="","",VLOOKUP(入力用!S12,埼玉県選手権地区予選!$A$3:$B$7,2,FALSE))</f>
        <v/>
      </c>
      <c r="R3" s="103">
        <f t="shared" ref="R3:R21" si="3">SUM(P3:Q3)</f>
        <v>0</v>
      </c>
      <c r="S3" s="40" t="str">
        <f>IF(入力用!W11="","",VLOOKUP(入力用!W11,埼玉県選手権!$A$3:$B$13,2,FALSE))</f>
        <v/>
      </c>
      <c r="T3" s="35" t="str">
        <f>IF(入力用!W12="","",VLOOKUP(入力用!W12,埼玉県選手権!$A$3:$B$13,2,FALSE))</f>
        <v/>
      </c>
      <c r="U3" s="79">
        <f t="shared" ref="U3:U21" si="4">SUM(S3:T3)</f>
        <v>0</v>
      </c>
      <c r="V3" s="15">
        <f t="shared" ref="V3:V21" si="5">I3+L3+O3+R3+U3</f>
        <v>0</v>
      </c>
      <c r="W3" s="67"/>
    </row>
    <row r="4" spans="1:23" ht="20.100000000000001" customHeight="1" thickBot="1">
      <c r="A4" s="115" t="s">
        <v>106</v>
      </c>
      <c r="B4" s="37" t="str">
        <f>IF(入力用!B13="","",入力用!B13)</f>
        <v/>
      </c>
      <c r="C4" s="38" t="str">
        <f>IF(入力用!B14="","",入力用!B14)</f>
        <v/>
      </c>
      <c r="D4" s="39" t="str">
        <f>IF(入力用!B2="","",入力用!B2)</f>
        <v/>
      </c>
      <c r="E4" s="39"/>
      <c r="F4" s="118"/>
      <c r="G4" s="40" t="str">
        <f>IF(入力用!G13="","",VLOOKUP(入力用!G13,地区換算表!$A$3:$B$15,2,FALSE))</f>
        <v/>
      </c>
      <c r="H4" s="34" t="str">
        <f>IF(入力用!G14="","",VLOOKUP(入力用!G14,地区換算表!$A$3:$B$15,2,FALSE))</f>
        <v/>
      </c>
      <c r="I4" s="103">
        <f t="shared" si="0"/>
        <v>0</v>
      </c>
      <c r="J4" s="40" t="str">
        <f>IF(入力用!K13="","",VLOOKUP(入力用!K13,関東県換算表!$A$3:$B$13,2,FALSE))</f>
        <v/>
      </c>
      <c r="K4" s="35" t="str">
        <f>IF(入力用!K14="","",VLOOKUP(入力用!K14,関東県換算表!$A$3:$B$13,2,FALSE))</f>
        <v/>
      </c>
      <c r="L4" s="103">
        <f t="shared" si="1"/>
        <v>0</v>
      </c>
      <c r="M4" s="40" t="str">
        <f>IF(入力用!O13="","",VLOOKUP(入力用!O13,インハイ予選換算表!$A$3:$B$11,2,FALSE))</f>
        <v/>
      </c>
      <c r="N4" s="34" t="str">
        <f>IF(入力用!O14="","",VLOOKUP(入力用!O14,インハイ予選換算表!$A$3:$B$11,2,FALSE))</f>
        <v/>
      </c>
      <c r="O4" s="103">
        <f t="shared" si="2"/>
        <v>0</v>
      </c>
      <c r="P4" s="40" t="str">
        <f>IF(入力用!S13="","",VLOOKUP(入力用!S13,埼玉県選手権地区予選!$A$3:$B$7,2,FALSE))</f>
        <v/>
      </c>
      <c r="Q4" s="35" t="str">
        <f>IF(入力用!S14="","",VLOOKUP(入力用!S14,埼玉県選手権地区予選!$A$3:$B$7,2,FALSE))</f>
        <v/>
      </c>
      <c r="R4" s="103">
        <f t="shared" si="3"/>
        <v>0</v>
      </c>
      <c r="S4" s="40" t="str">
        <f>IF(入力用!W13="","",VLOOKUP(入力用!W13,埼玉県選手権!$A$3:$B$13,2,FALSE))</f>
        <v/>
      </c>
      <c r="T4" s="35" t="str">
        <f>IF(入力用!W14="","",VLOOKUP(入力用!W14,埼玉県選手権!$A$3:$B$13,2,FALSE))</f>
        <v/>
      </c>
      <c r="U4" s="79">
        <f t="shared" si="4"/>
        <v>0</v>
      </c>
      <c r="V4" s="15">
        <f t="shared" si="5"/>
        <v>0</v>
      </c>
      <c r="W4" s="67"/>
    </row>
    <row r="5" spans="1:23" ht="20.100000000000001" customHeight="1" thickBot="1">
      <c r="A5" s="194" t="s">
        <v>105</v>
      </c>
      <c r="B5" s="195" t="str">
        <f>IF(入力用!B15="","",入力用!B15)</f>
        <v/>
      </c>
      <c r="C5" s="135" t="str">
        <f>IF(入力用!B16="","",入力用!B16)</f>
        <v/>
      </c>
      <c r="D5" s="138" t="str">
        <f>IF(入力用!B2="","",入力用!B2)</f>
        <v/>
      </c>
      <c r="E5" s="138"/>
      <c r="F5" s="196"/>
      <c r="G5" s="197" t="str">
        <f>IF(入力用!G15="","",VLOOKUP(入力用!G15,地区換算表!$A$3:$B$15,2,FALSE))</f>
        <v/>
      </c>
      <c r="H5" s="81" t="str">
        <f>IF(入力用!G16="","",VLOOKUP(入力用!G16,地区換算表!$A$3:$B$15,2,FALSE))</f>
        <v/>
      </c>
      <c r="I5" s="103">
        <f t="shared" si="0"/>
        <v>0</v>
      </c>
      <c r="J5" s="197" t="str">
        <f>IF(入力用!K15="","",VLOOKUP(入力用!K15,関東県換算表!$A$3:$B$13,2,FALSE))</f>
        <v/>
      </c>
      <c r="K5" s="82" t="str">
        <f>IF(入力用!K16="","",VLOOKUP(入力用!K16,関東県換算表!$A$3:$B$13,2,FALSE))</f>
        <v/>
      </c>
      <c r="L5" s="103">
        <f t="shared" si="1"/>
        <v>0</v>
      </c>
      <c r="M5" s="197" t="str">
        <f>IF(入力用!O15="","",VLOOKUP(入力用!O15,インハイ予選換算表!$A$3:$B$11,2,FALSE))</f>
        <v/>
      </c>
      <c r="N5" s="81" t="str">
        <f>IF(入力用!O16="","",VLOOKUP(入力用!O16,インハイ予選換算表!$A$3:$B$11,2,FALSE))</f>
        <v/>
      </c>
      <c r="O5" s="103">
        <f t="shared" si="2"/>
        <v>0</v>
      </c>
      <c r="P5" s="197" t="str">
        <f>IF(入力用!S15="","",VLOOKUP(入力用!S15,埼玉県選手権地区予選!$A$3:$B$7,2,FALSE))</f>
        <v/>
      </c>
      <c r="Q5" s="82" t="str">
        <f>IF(入力用!S16="","",VLOOKUP(入力用!S16,埼玉県選手権地区予選!$A$3:$B$7,2,FALSE))</f>
        <v/>
      </c>
      <c r="R5" s="103">
        <f t="shared" si="3"/>
        <v>0</v>
      </c>
      <c r="S5" s="197" t="str">
        <f>IF(入力用!W15="","",VLOOKUP(入力用!W15,埼玉県選手権!$A$3:$B$13,2,FALSE))</f>
        <v/>
      </c>
      <c r="T5" s="82" t="str">
        <f>IF(入力用!W16="","",VLOOKUP(入力用!W16,埼玉県選手権!$A$3:$B$13,2,FALSE))</f>
        <v/>
      </c>
      <c r="U5" s="79">
        <f t="shared" si="4"/>
        <v>0</v>
      </c>
      <c r="V5" s="57">
        <f t="shared" si="5"/>
        <v>0</v>
      </c>
      <c r="W5" s="67"/>
    </row>
    <row r="6" spans="1:23" ht="20.100000000000001" customHeight="1" thickBot="1">
      <c r="A6" s="198" t="s">
        <v>107</v>
      </c>
      <c r="B6" s="120" t="str">
        <f>IF(入力用!B17="","",入力用!B17)</f>
        <v/>
      </c>
      <c r="C6" s="121" t="str">
        <f>IF(入力用!B18="","",入力用!B18)</f>
        <v/>
      </c>
      <c r="D6" s="56" t="str">
        <f>IF(入力用!B2="","",入力用!B2)</f>
        <v/>
      </c>
      <c r="E6" s="56"/>
      <c r="F6" s="199"/>
      <c r="G6" s="36" t="str">
        <f>IF(入力用!G17="","",VLOOKUP(入力用!G17,地区換算表!$A$3:$B$15,2,FALSE))</f>
        <v/>
      </c>
      <c r="H6" s="13" t="str">
        <f>IF(入力用!G18="","",VLOOKUP(入力用!G18,地区換算表!$A$3:$B$15,2,FALSE))</f>
        <v/>
      </c>
      <c r="I6" s="103">
        <f t="shared" si="0"/>
        <v>0</v>
      </c>
      <c r="J6" s="36" t="str">
        <f>IF(入力用!K17="","",VLOOKUP(入力用!K17,関東県換算表!$A$3:$B$13,2,FALSE))</f>
        <v/>
      </c>
      <c r="K6" s="14" t="str">
        <f>IF(入力用!K18="","",VLOOKUP(入力用!K18,関東県換算表!$A$3:$B$13,2,FALSE))</f>
        <v/>
      </c>
      <c r="L6" s="103">
        <f t="shared" si="1"/>
        <v>0</v>
      </c>
      <c r="M6" s="36" t="str">
        <f>IF(入力用!O17="","",VLOOKUP(入力用!O17,インハイ予選換算表!$A$3:$B$11,2,FALSE))</f>
        <v/>
      </c>
      <c r="N6" s="13" t="str">
        <f>IF(入力用!O18="","",VLOOKUP(入力用!O18,インハイ予選換算表!$A$3:$B$11,2,FALSE))</f>
        <v/>
      </c>
      <c r="O6" s="103">
        <f t="shared" si="2"/>
        <v>0</v>
      </c>
      <c r="P6" s="36" t="str">
        <f>IF(入力用!S17="","",VLOOKUP(入力用!S17,埼玉県選手権地区予選!$A$3:$B$7,2,FALSE))</f>
        <v/>
      </c>
      <c r="Q6" s="14" t="str">
        <f>IF(入力用!S18="","",VLOOKUP(入力用!S18,埼玉県選手権地区予選!$A$3:$B$7,2,FALSE))</f>
        <v/>
      </c>
      <c r="R6" s="103">
        <f t="shared" si="3"/>
        <v>0</v>
      </c>
      <c r="S6" s="36" t="str">
        <f>IF(入力用!W17="","",VLOOKUP(入力用!W17,埼玉県選手権!$A$3:$B$13,2,FALSE))</f>
        <v/>
      </c>
      <c r="T6" s="14" t="str">
        <f>IF(入力用!W18="","",VLOOKUP(入力用!W18,埼玉県選手権!$A$3:$B$13,2,FALSE))</f>
        <v/>
      </c>
      <c r="U6" s="79">
        <f t="shared" si="4"/>
        <v>0</v>
      </c>
      <c r="V6" s="15">
        <f t="shared" si="5"/>
        <v>0</v>
      </c>
      <c r="W6" s="67"/>
    </row>
    <row r="7" spans="1:23" ht="20.100000000000001" customHeight="1" thickBot="1">
      <c r="A7" s="115" t="s">
        <v>108</v>
      </c>
      <c r="B7" s="37" t="str">
        <f>IF(入力用!B19="","",入力用!B19)</f>
        <v/>
      </c>
      <c r="C7" s="38" t="str">
        <f>IF(入力用!B20="","",入力用!B20)</f>
        <v/>
      </c>
      <c r="D7" s="39" t="str">
        <f>IF(入力用!B2="","",入力用!B2)</f>
        <v/>
      </c>
      <c r="E7" s="39"/>
      <c r="F7" s="118"/>
      <c r="G7" s="40" t="str">
        <f>IF(入力用!G19="","",VLOOKUP(入力用!G19,地区換算表!$A$3:$B$15,2,FALSE))</f>
        <v/>
      </c>
      <c r="H7" s="34" t="str">
        <f>IF(入力用!G20="","",VLOOKUP(入力用!G20,地区換算表!$A$3:$B$15,2,FALSE))</f>
        <v/>
      </c>
      <c r="I7" s="103">
        <f t="shared" si="0"/>
        <v>0</v>
      </c>
      <c r="J7" s="40" t="str">
        <f>IF(入力用!K19="","",VLOOKUP(入力用!K19,関東県換算表!$A$3:$B$13,2,FALSE))</f>
        <v/>
      </c>
      <c r="K7" s="35" t="str">
        <f>IF(入力用!K20="","",VLOOKUP(入力用!K20,関東県換算表!$A$3:$B$13,2,FALSE))</f>
        <v/>
      </c>
      <c r="L7" s="103">
        <f t="shared" si="1"/>
        <v>0</v>
      </c>
      <c r="M7" s="40" t="str">
        <f>IF(入力用!O19="","",VLOOKUP(入力用!O19,インハイ予選換算表!$A$3:$B$11,2,FALSE))</f>
        <v/>
      </c>
      <c r="N7" s="34" t="str">
        <f>IF(入力用!O20="","",VLOOKUP(入力用!O20,インハイ予選換算表!$A$3:$B$11,2,FALSE))</f>
        <v/>
      </c>
      <c r="O7" s="103">
        <f t="shared" si="2"/>
        <v>0</v>
      </c>
      <c r="P7" s="40" t="str">
        <f>IF(入力用!S19="","",VLOOKUP(入力用!S19,埼玉県選手権地区予選!$A$3:$B$7,2,FALSE))</f>
        <v/>
      </c>
      <c r="Q7" s="35" t="str">
        <f>IF(入力用!S20="","",VLOOKUP(入力用!S20,埼玉県選手権地区予選!$A$3:$B$7,2,FALSE))</f>
        <v/>
      </c>
      <c r="R7" s="103">
        <f t="shared" si="3"/>
        <v>0</v>
      </c>
      <c r="S7" s="40" t="str">
        <f>IF(入力用!W19="","",VLOOKUP(入力用!W19,埼玉県選手権!$A$3:$B$13,2,FALSE))</f>
        <v/>
      </c>
      <c r="T7" s="35" t="str">
        <f>IF(入力用!W20="","",VLOOKUP(入力用!W20,埼玉県選手権!$A$3:$B$13,2,FALSE))</f>
        <v/>
      </c>
      <c r="U7" s="79">
        <f t="shared" si="4"/>
        <v>0</v>
      </c>
      <c r="V7" s="15">
        <f t="shared" si="5"/>
        <v>0</v>
      </c>
      <c r="W7" s="67"/>
    </row>
    <row r="8" spans="1:23" ht="20.100000000000001" customHeight="1" thickBot="1">
      <c r="A8" s="115" t="s">
        <v>109</v>
      </c>
      <c r="B8" s="37" t="str">
        <f>IF(入力用!B21="","",入力用!B21)</f>
        <v/>
      </c>
      <c r="C8" s="38" t="str">
        <f>IF(入力用!B22="","",入力用!B22)</f>
        <v/>
      </c>
      <c r="D8" s="39" t="str">
        <f>IF(入力用!B2="","",入力用!B2)</f>
        <v/>
      </c>
      <c r="E8" s="39"/>
      <c r="F8" s="118"/>
      <c r="G8" s="40" t="str">
        <f>IF(入力用!G21="","",VLOOKUP(入力用!G21,地区換算表!$A$3:$B$15,2,FALSE))</f>
        <v/>
      </c>
      <c r="H8" s="34" t="str">
        <f>IF(入力用!G22="","",VLOOKUP(入力用!G22,地区換算表!$A$3:$B$15,2,FALSE))</f>
        <v/>
      </c>
      <c r="I8" s="103">
        <f t="shared" si="0"/>
        <v>0</v>
      </c>
      <c r="J8" s="40" t="str">
        <f>IF(入力用!K21="","",VLOOKUP(入力用!K21,関東県換算表!$A$3:$B$13,2,FALSE))</f>
        <v/>
      </c>
      <c r="K8" s="35" t="str">
        <f>IF(入力用!K22="","",VLOOKUP(入力用!K22,関東県換算表!$A$3:$B$13,2,FALSE))</f>
        <v/>
      </c>
      <c r="L8" s="103">
        <f t="shared" si="1"/>
        <v>0</v>
      </c>
      <c r="M8" s="40" t="str">
        <f>IF(入力用!O21="","",VLOOKUP(入力用!O21,インハイ予選換算表!$A$3:$B$11,2,FALSE))</f>
        <v/>
      </c>
      <c r="N8" s="34" t="str">
        <f>IF(入力用!O22="","",VLOOKUP(入力用!O22,インハイ予選換算表!$A$3:$B$11,2,FALSE))</f>
        <v/>
      </c>
      <c r="O8" s="103">
        <f t="shared" si="2"/>
        <v>0</v>
      </c>
      <c r="P8" s="40" t="str">
        <f>IF(入力用!S21="","",VLOOKUP(入力用!S21,埼玉県選手権地区予選!$A$3:$B$7,2,FALSE))</f>
        <v/>
      </c>
      <c r="Q8" s="35" t="str">
        <f>IF(入力用!S22="","",VLOOKUP(入力用!S22,埼玉県選手権地区予選!$A$3:$B$7,2,FALSE))</f>
        <v/>
      </c>
      <c r="R8" s="103">
        <f t="shared" si="3"/>
        <v>0</v>
      </c>
      <c r="S8" s="40" t="str">
        <f>IF(入力用!W21="","",VLOOKUP(入力用!W21,埼玉県選手権!$A$3:$B$13,2,FALSE))</f>
        <v/>
      </c>
      <c r="T8" s="35" t="str">
        <f>IF(入力用!W22="","",VLOOKUP(入力用!W22,埼玉県選手権!$A$3:$B$13,2,FALSE))</f>
        <v/>
      </c>
      <c r="U8" s="79">
        <f t="shared" si="4"/>
        <v>0</v>
      </c>
      <c r="V8" s="15">
        <f t="shared" si="5"/>
        <v>0</v>
      </c>
      <c r="W8" s="67"/>
    </row>
    <row r="9" spans="1:23" ht="20.100000000000001" customHeight="1" thickBot="1">
      <c r="A9" s="116" t="s">
        <v>110</v>
      </c>
      <c r="B9" s="106" t="str">
        <f>IF(入力用!B23="","",入力用!B23)</f>
        <v/>
      </c>
      <c r="C9" s="105" t="str">
        <f>IF(入力用!B24="","",入力用!B24)</f>
        <v/>
      </c>
      <c r="D9" s="57" t="str">
        <f>IF(入力用!B2="","",入力用!B2)</f>
        <v/>
      </c>
      <c r="E9" s="57"/>
      <c r="F9" s="119"/>
      <c r="G9" s="65" t="str">
        <f>IF(入力用!G23="","",VLOOKUP(入力用!G23,地区換算表!$A$3:$B$15,2,FALSE))</f>
        <v/>
      </c>
      <c r="H9" s="11" t="str">
        <f>IF(入力用!G24="","",VLOOKUP(入力用!G24,地区換算表!$A$3:$B$15,2,FALSE))</f>
        <v/>
      </c>
      <c r="I9" s="103">
        <f t="shared" si="0"/>
        <v>0</v>
      </c>
      <c r="J9" s="65" t="str">
        <f>IF(入力用!K23="","",VLOOKUP(入力用!K23,関東県換算表!$A$3:$B$13,2,FALSE))</f>
        <v/>
      </c>
      <c r="K9" s="12" t="str">
        <f>IF(入力用!K24="","",VLOOKUP(入力用!K24,関東県換算表!$A$3:$B$13,2,FALSE))</f>
        <v/>
      </c>
      <c r="L9" s="103">
        <f t="shared" si="1"/>
        <v>0</v>
      </c>
      <c r="M9" s="65" t="str">
        <f>IF(入力用!O23="","",VLOOKUP(入力用!O23,インハイ予選換算表!$A$3:$B$11,2,FALSE))</f>
        <v/>
      </c>
      <c r="N9" s="11" t="str">
        <f>IF(入力用!O24="","",VLOOKUP(入力用!O24,インハイ予選換算表!$A$3:$B$11,2,FALSE))</f>
        <v/>
      </c>
      <c r="O9" s="103">
        <f t="shared" si="2"/>
        <v>0</v>
      </c>
      <c r="P9" s="65" t="str">
        <f>IF(入力用!S23="","",VLOOKUP(入力用!S23,埼玉県選手権地区予選!$A$3:$B$7,2,FALSE))</f>
        <v/>
      </c>
      <c r="Q9" s="12" t="str">
        <f>IF(入力用!S24="","",VLOOKUP(入力用!S24,埼玉県選手権地区予選!$A$3:$B$7,2,FALSE))</f>
        <v/>
      </c>
      <c r="R9" s="103">
        <f t="shared" si="3"/>
        <v>0</v>
      </c>
      <c r="S9" s="65" t="str">
        <f>IF(入力用!W23="","",VLOOKUP(入力用!W23,埼玉県選手権!$A$3:$B$13,2,FALSE))</f>
        <v/>
      </c>
      <c r="T9" s="12" t="str">
        <f>IF(入力用!W24="","",VLOOKUP(入力用!W24,埼玉県選手権!$A$3:$B$13,2,FALSE))</f>
        <v/>
      </c>
      <c r="U9" s="79">
        <f t="shared" si="4"/>
        <v>0</v>
      </c>
      <c r="V9" s="79">
        <f t="shared" si="5"/>
        <v>0</v>
      </c>
      <c r="W9" s="67"/>
    </row>
    <row r="10" spans="1:23" ht="20.100000000000001" customHeight="1" thickBot="1">
      <c r="A10" s="117" t="s">
        <v>111</v>
      </c>
      <c r="B10" s="107" t="str">
        <f>IF(入力用!B25="","",入力用!B25)</f>
        <v/>
      </c>
      <c r="C10" s="108" t="str">
        <f>IF(入力用!B26="","",入力用!B26)</f>
        <v/>
      </c>
      <c r="D10" s="16" t="str">
        <f>IF(入力用!B2="","",入力用!B2)</f>
        <v/>
      </c>
      <c r="E10" s="16"/>
      <c r="F10" s="118"/>
      <c r="G10" s="111" t="str">
        <f>IF(入力用!G25="","",VLOOKUP(入力用!G25,地区換算表!$A$3:$B$15,2,FALSE))</f>
        <v/>
      </c>
      <c r="H10" s="5" t="str">
        <f>IF(入力用!G26="","",VLOOKUP(入力用!G26,地区換算表!$A$3:$B$15,2,FALSE))</f>
        <v/>
      </c>
      <c r="I10" s="103">
        <f t="shared" si="0"/>
        <v>0</v>
      </c>
      <c r="J10" s="111" t="str">
        <f>IF(入力用!K25="","",VLOOKUP(入力用!K25,関東県換算表!$A$3:$B$13,2,FALSE))</f>
        <v/>
      </c>
      <c r="K10" s="15" t="str">
        <f>IF(入力用!K26="","",VLOOKUP(入力用!K26,関東県換算表!$A$3:$B$13,2,FALSE))</f>
        <v/>
      </c>
      <c r="L10" s="103">
        <f t="shared" si="1"/>
        <v>0</v>
      </c>
      <c r="M10" s="111" t="str">
        <f>IF(入力用!O25="","",VLOOKUP(入力用!O25,インハイ予選換算表!$A$3:$B$11,2,FALSE))</f>
        <v/>
      </c>
      <c r="N10" s="5" t="str">
        <f>IF(入力用!O26="","",VLOOKUP(入力用!O26,インハイ予選換算表!$A$3:$B$11,2,FALSE))</f>
        <v/>
      </c>
      <c r="O10" s="103">
        <f t="shared" si="2"/>
        <v>0</v>
      </c>
      <c r="P10" s="111" t="str">
        <f>IF(入力用!S25="","",VLOOKUP(入力用!S25,埼玉県選手権地区予選!$A$3:$B$7,2,FALSE))</f>
        <v/>
      </c>
      <c r="Q10" s="15" t="str">
        <f>IF(入力用!S26="","",VLOOKUP(入力用!S26,埼玉県選手権地区予選!$A$3:$B$7,2,FALSE))</f>
        <v/>
      </c>
      <c r="R10" s="103">
        <f t="shared" si="3"/>
        <v>0</v>
      </c>
      <c r="S10" s="111" t="str">
        <f>IF(入力用!W25="","",VLOOKUP(入力用!W25,埼玉県選手権!$A$3:$B$13,2,FALSE))</f>
        <v/>
      </c>
      <c r="T10" s="15" t="str">
        <f>IF(入力用!W26="","",VLOOKUP(入力用!W26,埼玉県選手権!$A$3:$B$13,2,FALSE))</f>
        <v/>
      </c>
      <c r="U10" s="79">
        <f t="shared" si="4"/>
        <v>0</v>
      </c>
      <c r="V10" s="56">
        <f t="shared" si="5"/>
        <v>0</v>
      </c>
      <c r="W10" s="67"/>
    </row>
    <row r="11" spans="1:23" ht="20.100000000000001" customHeight="1" thickBot="1">
      <c r="A11" s="115" t="s">
        <v>112</v>
      </c>
      <c r="B11" s="37" t="str">
        <f>IF(入力用!B27="","",入力用!B27)</f>
        <v/>
      </c>
      <c r="C11" s="38" t="str">
        <f>IF(入力用!B28="","",入力用!B28)</f>
        <v/>
      </c>
      <c r="D11" s="39" t="str">
        <f>IF(入力用!B2="","",入力用!B2)</f>
        <v/>
      </c>
      <c r="E11" s="39"/>
      <c r="F11" s="118"/>
      <c r="G11" s="40" t="str">
        <f>IF(入力用!G27="","",VLOOKUP(入力用!G27,地区換算表!$A$3:$B$15,2,FALSE))</f>
        <v/>
      </c>
      <c r="H11" s="34" t="str">
        <f>IF(入力用!G28="","",VLOOKUP(入力用!G28,地区換算表!$A$3:$B$15,2,FALSE))</f>
        <v/>
      </c>
      <c r="I11" s="103">
        <f t="shared" si="0"/>
        <v>0</v>
      </c>
      <c r="J11" s="40" t="str">
        <f>IF(入力用!K27="","",VLOOKUP(入力用!K27,関東県換算表!$A$3:$B$13,2,FALSE))</f>
        <v/>
      </c>
      <c r="K11" s="35" t="str">
        <f>IF(入力用!K28="","",VLOOKUP(入力用!K28,関東県換算表!$A$3:$B$13,2,FALSE))</f>
        <v/>
      </c>
      <c r="L11" s="103">
        <f t="shared" si="1"/>
        <v>0</v>
      </c>
      <c r="M11" s="40" t="str">
        <f>IF(入力用!O27="","",VLOOKUP(入力用!O27,インハイ予選換算表!$A$3:$B$11,2,FALSE))</f>
        <v/>
      </c>
      <c r="N11" s="34" t="str">
        <f>IF(入力用!O28="","",VLOOKUP(入力用!O28,インハイ予選換算表!$A$3:$B$11,2,FALSE))</f>
        <v/>
      </c>
      <c r="O11" s="103">
        <f t="shared" si="2"/>
        <v>0</v>
      </c>
      <c r="P11" s="40" t="str">
        <f>IF(入力用!S27="","",VLOOKUP(入力用!S27,埼玉県選手権地区予選!$A$3:$B$7,2,FALSE))</f>
        <v/>
      </c>
      <c r="Q11" s="35" t="str">
        <f>IF(入力用!S28="","",VLOOKUP(入力用!S28,埼玉県選手権地区予選!$A$3:$B$7,2,FALSE))</f>
        <v/>
      </c>
      <c r="R11" s="103">
        <f t="shared" si="3"/>
        <v>0</v>
      </c>
      <c r="S11" s="40" t="str">
        <f>IF(入力用!W27="","",VLOOKUP(入力用!W27,埼玉県選手権!$A$3:$B$13,2,FALSE))</f>
        <v/>
      </c>
      <c r="T11" s="35" t="str">
        <f>IF(入力用!W28="","",VLOOKUP(入力用!W28,埼玉県選手権!$A$3:$B$13,2,FALSE))</f>
        <v/>
      </c>
      <c r="U11" s="79">
        <f t="shared" si="4"/>
        <v>0</v>
      </c>
      <c r="V11" s="15">
        <f t="shared" si="5"/>
        <v>0</v>
      </c>
      <c r="W11" s="67"/>
    </row>
    <row r="12" spans="1:23" ht="20.100000000000001" customHeight="1" thickBot="1">
      <c r="A12" s="115" t="s">
        <v>113</v>
      </c>
      <c r="B12" s="37" t="str">
        <f>IF(入力用!B29="","",入力用!B29)</f>
        <v/>
      </c>
      <c r="C12" s="38" t="str">
        <f>IF(入力用!B30="","",入力用!B30)</f>
        <v/>
      </c>
      <c r="D12" s="39" t="str">
        <f>IF(入力用!B2="","",入力用!B2)</f>
        <v/>
      </c>
      <c r="E12" s="39"/>
      <c r="F12" s="118"/>
      <c r="G12" s="40" t="str">
        <f>IF(入力用!G29="","",VLOOKUP(入力用!G29,地区換算表!$A$3:$B$15,2,FALSE))</f>
        <v/>
      </c>
      <c r="H12" s="34" t="str">
        <f>IF(入力用!G30="","",VLOOKUP(入力用!G30,地区換算表!$A$3:$B$15,2,FALSE))</f>
        <v/>
      </c>
      <c r="I12" s="103">
        <f t="shared" si="0"/>
        <v>0</v>
      </c>
      <c r="J12" s="40" t="str">
        <f>IF(入力用!K29="","",VLOOKUP(入力用!K29,関東県換算表!$A$3:$B$13,2,FALSE))</f>
        <v/>
      </c>
      <c r="K12" s="35" t="str">
        <f>IF(入力用!K30="","",VLOOKUP(入力用!K30,関東県換算表!$A$3:$B$13,2,FALSE))</f>
        <v/>
      </c>
      <c r="L12" s="103">
        <f t="shared" si="1"/>
        <v>0</v>
      </c>
      <c r="M12" s="40" t="str">
        <f>IF(入力用!O29="","",VLOOKUP(入力用!O29,インハイ予選換算表!$A$3:$B$11,2,FALSE))</f>
        <v/>
      </c>
      <c r="N12" s="34" t="str">
        <f>IF(入力用!O30="","",VLOOKUP(入力用!O30,インハイ予選換算表!$A$3:$B$11,2,FALSE))</f>
        <v/>
      </c>
      <c r="O12" s="103">
        <f t="shared" si="2"/>
        <v>0</v>
      </c>
      <c r="P12" s="40" t="str">
        <f>IF(入力用!S29="","",VLOOKUP(入力用!S29,埼玉県選手権地区予選!$A$3:$B$7,2,FALSE))</f>
        <v/>
      </c>
      <c r="Q12" s="35" t="str">
        <f>IF(入力用!S30="","",VLOOKUP(入力用!S30,埼玉県選手権地区予選!$A$3:$B$7,2,FALSE))</f>
        <v/>
      </c>
      <c r="R12" s="103">
        <f t="shared" si="3"/>
        <v>0</v>
      </c>
      <c r="S12" s="40" t="str">
        <f>IF(入力用!W29="","",VLOOKUP(入力用!W29,埼玉県選手権!$A$3:$B$13,2,FALSE))</f>
        <v/>
      </c>
      <c r="T12" s="35" t="str">
        <f>IF(入力用!W30="","",VLOOKUP(入力用!W30,埼玉県選手権!$A$3:$B$13,2,FALSE))</f>
        <v/>
      </c>
      <c r="U12" s="79">
        <f t="shared" si="4"/>
        <v>0</v>
      </c>
      <c r="V12" s="15">
        <f t="shared" si="5"/>
        <v>0</v>
      </c>
      <c r="W12" s="67"/>
    </row>
    <row r="13" spans="1:23" ht="20.100000000000001" customHeight="1" thickBot="1">
      <c r="A13" s="116" t="s">
        <v>114</v>
      </c>
      <c r="B13" s="106" t="str">
        <f>IF(入力用!B31="","",入力用!B31)</f>
        <v/>
      </c>
      <c r="C13" s="105" t="str">
        <f>IF(入力用!B32="","",入力用!B32)</f>
        <v/>
      </c>
      <c r="D13" s="57" t="str">
        <f>IF(入力用!B2="","",入力用!B2)</f>
        <v/>
      </c>
      <c r="E13" s="57"/>
      <c r="F13" s="119"/>
      <c r="G13" s="65" t="str">
        <f>IF(入力用!G31="","",VLOOKUP(入力用!G31,地区換算表!$A$3:$B$15,2,FALSE))</f>
        <v/>
      </c>
      <c r="H13" s="11" t="str">
        <f>IF(入力用!G32="","",VLOOKUP(入力用!G32,地区換算表!$A$3:$B$15,2,FALSE))</f>
        <v/>
      </c>
      <c r="I13" s="103">
        <f t="shared" si="0"/>
        <v>0</v>
      </c>
      <c r="J13" s="65" t="str">
        <f>IF(入力用!K31="","",VLOOKUP(入力用!K31,関東県換算表!$A$3:$B$13,2,FALSE))</f>
        <v/>
      </c>
      <c r="K13" s="12" t="str">
        <f>IF(入力用!K32="","",VLOOKUP(入力用!K32,関東県換算表!$A$3:$B$13,2,FALSE))</f>
        <v/>
      </c>
      <c r="L13" s="103">
        <f t="shared" si="1"/>
        <v>0</v>
      </c>
      <c r="M13" s="65" t="str">
        <f>IF(入力用!O31="","",VLOOKUP(入力用!O31,インハイ予選換算表!$A$3:$B$11,2,FALSE))</f>
        <v/>
      </c>
      <c r="N13" s="11" t="str">
        <f>IF(入力用!O32="","",VLOOKUP(入力用!O32,インハイ予選換算表!$A$3:$B$11,2,FALSE))</f>
        <v/>
      </c>
      <c r="O13" s="103">
        <f t="shared" si="2"/>
        <v>0</v>
      </c>
      <c r="P13" s="65" t="str">
        <f>IF(入力用!S31="","",VLOOKUP(入力用!S31,埼玉県選手権地区予選!$A$3:$B$7,2,FALSE))</f>
        <v/>
      </c>
      <c r="Q13" s="12" t="str">
        <f>IF(入力用!S32="","",VLOOKUP(入力用!S32,埼玉県選手権地区予選!$A$3:$B$7,2,FALSE))</f>
        <v/>
      </c>
      <c r="R13" s="103">
        <f t="shared" si="3"/>
        <v>0</v>
      </c>
      <c r="S13" s="65" t="str">
        <f>IF(入力用!W31="","",VLOOKUP(入力用!W31,埼玉県選手権!$A$3:$B$13,2,FALSE))</f>
        <v/>
      </c>
      <c r="T13" s="12" t="str">
        <f>IF(入力用!W32="","",VLOOKUP(入力用!W32,埼玉県選手権!$A$3:$B$13,2,FALSE))</f>
        <v/>
      </c>
      <c r="U13" s="79">
        <f t="shared" si="4"/>
        <v>0</v>
      </c>
      <c r="V13" s="79">
        <f t="shared" si="5"/>
        <v>0</v>
      </c>
      <c r="W13" s="67"/>
    </row>
    <row r="14" spans="1:23" ht="19.5" customHeight="1" thickBot="1">
      <c r="A14" s="70" t="s">
        <v>115</v>
      </c>
      <c r="B14" s="120" t="str">
        <f>IF(入力用!B33="","",入力用!B33)</f>
        <v/>
      </c>
      <c r="C14" s="121" t="str">
        <f>IF(入力用!B34="","",入力用!B34)</f>
        <v/>
      </c>
      <c r="D14" s="13" t="str">
        <f>IF(入力用!B2="","",入力用!B2)</f>
        <v/>
      </c>
      <c r="E14" s="56"/>
      <c r="F14" s="73"/>
      <c r="G14" s="36" t="str">
        <f>IF(入力用!G33="","",VLOOKUP(入力用!G33,地区換算表!$A$3:$B$15,2,FALSE))</f>
        <v/>
      </c>
      <c r="H14" s="14" t="str">
        <f>IF(入力用!G34="","",VLOOKUP(入力用!G34,地区換算表!$A$3:$B$15,2,FALSE))</f>
        <v/>
      </c>
      <c r="I14" s="103">
        <f t="shared" si="0"/>
        <v>0</v>
      </c>
      <c r="J14" s="127" t="str">
        <f>IF(入力用!K33="","",VLOOKUP(入力用!K33,関東県換算表!$A$3:$B$13,2,FALSE))</f>
        <v/>
      </c>
      <c r="K14" s="71" t="str">
        <f>IF(入力用!K34="","",VLOOKUP(入力用!K34,関東県換算表!$A$3:$B$13,2,FALSE))</f>
        <v/>
      </c>
      <c r="L14" s="103">
        <f t="shared" si="1"/>
        <v>0</v>
      </c>
      <c r="M14" s="36" t="str">
        <f>IF(入力用!O33="","",VLOOKUP(入力用!O33,インハイ予選換算表!$A$3:$B$11,2,FALSE))</f>
        <v/>
      </c>
      <c r="N14" s="14" t="str">
        <f>IF(入力用!O34="","",VLOOKUP(入力用!O34,インハイ予選換算表!$A$3:$B$11,2,FALSE))</f>
        <v/>
      </c>
      <c r="O14" s="103">
        <f t="shared" si="2"/>
        <v>0</v>
      </c>
      <c r="P14" s="36" t="str">
        <f>IF(入力用!S33="","",VLOOKUP(入力用!S33,埼玉県選手権地区予選!$A$3:$B$15,2,FALSE))</f>
        <v/>
      </c>
      <c r="Q14" s="13" t="str">
        <f>IF(入力用!S34="","",VLOOKUP(入力用!S34,埼玉県選手権地区予選!$A$3:$B$15,2,FALSE))</f>
        <v/>
      </c>
      <c r="R14" s="103">
        <f t="shared" si="3"/>
        <v>0</v>
      </c>
      <c r="S14" s="127" t="str">
        <f>IF(入力用!W33="","",VLOOKUP(入力用!W33,埼玉県選手権!$A$3:$B$13,2,FALSE))</f>
        <v/>
      </c>
      <c r="T14" s="130" t="str">
        <f>IF(入力用!W34="","",VLOOKUP(入力用!W34,埼玉県選手権!$A$3:$B$13,2,FALSE))</f>
        <v/>
      </c>
      <c r="U14" s="79">
        <f t="shared" si="4"/>
        <v>0</v>
      </c>
      <c r="V14" s="56">
        <f t="shared" si="5"/>
        <v>0</v>
      </c>
    </row>
    <row r="15" spans="1:23" ht="19.5" customHeight="1" thickBot="1">
      <c r="A15" s="32" t="s">
        <v>116</v>
      </c>
      <c r="B15" s="37" t="str">
        <f>IF(入力用!B35="","",入力用!B35)</f>
        <v/>
      </c>
      <c r="C15" s="38" t="str">
        <f>IF(入力用!B36="","",入力用!B36)</f>
        <v/>
      </c>
      <c r="D15" s="34" t="str">
        <f>IF(入力用!B2="","",入力用!B2)</f>
        <v/>
      </c>
      <c r="E15" s="39"/>
      <c r="F15" s="125"/>
      <c r="G15" s="40" t="str">
        <f>IF(入力用!G35="","",VLOOKUP(入力用!G35,地区換算表!$A$3:$B$15,2,FALSE))</f>
        <v/>
      </c>
      <c r="H15" s="35" t="str">
        <f>IF(入力用!G36="","",VLOOKUP(入力用!G36,地区換算表!$A$3:$B$15,2,FALSE))</f>
        <v/>
      </c>
      <c r="I15" s="103">
        <f t="shared" si="0"/>
        <v>0</v>
      </c>
      <c r="J15" s="128" t="str">
        <f>IF(入力用!K35="","",VLOOKUP(入力用!K35,関東県換算表!$A$3:$B$13,2,FALSE))</f>
        <v/>
      </c>
      <c r="K15" s="69" t="str">
        <f>IF(入力用!K36="","",VLOOKUP(入力用!K36,関東県換算表!$A$3:$B$13,2,FALSE))</f>
        <v/>
      </c>
      <c r="L15" s="103">
        <f t="shared" si="1"/>
        <v>0</v>
      </c>
      <c r="M15" s="40" t="str">
        <f>IF(入力用!O35="","",VLOOKUP(入力用!O35,インハイ予選換算表!$A$3:$B$11,2,FALSE))</f>
        <v/>
      </c>
      <c r="N15" s="35" t="str">
        <f>IF(入力用!O36="","",VLOOKUP(入力用!O36,インハイ予選換算表!$A$3:$B$11,2,FALSE))</f>
        <v/>
      </c>
      <c r="O15" s="103">
        <f t="shared" si="2"/>
        <v>0</v>
      </c>
      <c r="P15" s="40" t="str">
        <f>IF(入力用!S35="","",VLOOKUP(入力用!S35,埼玉県選手権地区予選!$A$3:$B$15,2,FALSE))</f>
        <v/>
      </c>
      <c r="Q15" s="34" t="str">
        <f>IF(入力用!S36="","",VLOOKUP(入力用!S36,埼玉県選手権地区予選!$A$3:$B$15,2,FALSE))</f>
        <v/>
      </c>
      <c r="R15" s="103">
        <f t="shared" si="3"/>
        <v>0</v>
      </c>
      <c r="S15" s="128" t="str">
        <f>IF(入力用!W35="","",VLOOKUP(入力用!W35,埼玉県選手権!$A$3:$B$13,2,FALSE))</f>
        <v/>
      </c>
      <c r="T15" s="131" t="str">
        <f>IF(入力用!W36="","",VLOOKUP(入力用!W36,埼玉県選手権!$A$3:$B$13,2,FALSE))</f>
        <v/>
      </c>
      <c r="U15" s="79">
        <f t="shared" si="4"/>
        <v>0</v>
      </c>
      <c r="V15" s="15">
        <f t="shared" si="5"/>
        <v>0</v>
      </c>
    </row>
    <row r="16" spans="1:23" ht="19.5" customHeight="1" thickBot="1">
      <c r="A16" s="32" t="s">
        <v>117</v>
      </c>
      <c r="B16" s="37" t="str">
        <f>IF(入力用!B37="","",入力用!B37)</f>
        <v/>
      </c>
      <c r="C16" s="38" t="str">
        <f>IF(入力用!B38="","",入力用!B38)</f>
        <v/>
      </c>
      <c r="D16" s="34" t="str">
        <f>IF(入力用!B2="","",入力用!B2)</f>
        <v/>
      </c>
      <c r="E16" s="39"/>
      <c r="F16" s="125"/>
      <c r="G16" s="40" t="str">
        <f>IF(入力用!G37="","",VLOOKUP(入力用!G37,地区換算表!$A$3:$B$15,2,FALSE))</f>
        <v/>
      </c>
      <c r="H16" s="35" t="str">
        <f>IF(入力用!G38="","",VLOOKUP(入力用!G38,地区換算表!$A$3:$B$15,2,FALSE))</f>
        <v/>
      </c>
      <c r="I16" s="103">
        <f t="shared" si="0"/>
        <v>0</v>
      </c>
      <c r="J16" s="128" t="str">
        <f>IF(入力用!K37="","",VLOOKUP(入力用!K37,関東県換算表!$A$3:$B$13,2,FALSE))</f>
        <v/>
      </c>
      <c r="K16" s="69" t="str">
        <f>IF(入力用!K38="","",VLOOKUP(入力用!K38,関東県換算表!$A$3:$B$13,2,FALSE))</f>
        <v/>
      </c>
      <c r="L16" s="103">
        <f t="shared" si="1"/>
        <v>0</v>
      </c>
      <c r="M16" s="40" t="str">
        <f>IF(入力用!O37="","",VLOOKUP(入力用!O37,インハイ予選換算表!$A$3:$B$11,2,FALSE))</f>
        <v/>
      </c>
      <c r="N16" s="35" t="str">
        <f>IF(入力用!O38="","",VLOOKUP(入力用!O38,インハイ予選換算表!$A$3:$B$11,2,FALSE))</f>
        <v/>
      </c>
      <c r="O16" s="103">
        <f t="shared" si="2"/>
        <v>0</v>
      </c>
      <c r="P16" s="40" t="str">
        <f>IF(入力用!S37="","",VLOOKUP(入力用!S37,埼玉県選手権地区予選!$A$3:$B$15,2,FALSE))</f>
        <v/>
      </c>
      <c r="Q16" s="34" t="str">
        <f>IF(入力用!S38="","",VLOOKUP(入力用!S38,埼玉県選手権地区予選!$A$3:$B$15,2,FALSE))</f>
        <v/>
      </c>
      <c r="R16" s="103">
        <f t="shared" si="3"/>
        <v>0</v>
      </c>
      <c r="S16" s="128" t="str">
        <f>IF(入力用!W37="","",VLOOKUP(入力用!W37,埼玉県選手権!$A$3:$B$13,2,FALSE))</f>
        <v/>
      </c>
      <c r="T16" s="131" t="str">
        <f>IF(入力用!W38="","",VLOOKUP(入力用!W38,埼玉県選手権!$A$3:$B$13,2,FALSE))</f>
        <v/>
      </c>
      <c r="U16" s="79">
        <f t="shared" si="4"/>
        <v>0</v>
      </c>
      <c r="V16" s="15">
        <f t="shared" si="5"/>
        <v>0</v>
      </c>
    </row>
    <row r="17" spans="1:22" ht="19.5" customHeight="1" thickBot="1">
      <c r="A17" s="200" t="s">
        <v>118</v>
      </c>
      <c r="B17" s="195" t="str">
        <f>IF(入力用!B39="","",入力用!B39)</f>
        <v/>
      </c>
      <c r="C17" s="135" t="str">
        <f>IF(入力用!B40="","",入力用!B40)</f>
        <v/>
      </c>
      <c r="D17" s="81" t="str">
        <f>IF(入力用!B2="","",入力用!B2)</f>
        <v/>
      </c>
      <c r="E17" s="138"/>
      <c r="F17" s="201"/>
      <c r="G17" s="197" t="str">
        <f>IF(入力用!G39="","",VLOOKUP(入力用!G39,地区換算表!$A$3:$B$15,2,FALSE))</f>
        <v/>
      </c>
      <c r="H17" s="82" t="str">
        <f>IF(入力用!G40="","",VLOOKUP(入力用!G40,地区換算表!$A$3:$B$15,2,FALSE))</f>
        <v/>
      </c>
      <c r="I17" s="103">
        <f t="shared" si="0"/>
        <v>0</v>
      </c>
      <c r="J17" s="202" t="str">
        <f>IF(入力用!K39="","",VLOOKUP(入力用!K39,関東県換算表!$A$3:$B$13,2,FALSE))</f>
        <v/>
      </c>
      <c r="K17" s="203" t="str">
        <f>IF(入力用!K40="","",VLOOKUP(入力用!K40,関東県換算表!$A$3:$B$13,2,FALSE))</f>
        <v/>
      </c>
      <c r="L17" s="103">
        <f t="shared" si="1"/>
        <v>0</v>
      </c>
      <c r="M17" s="197" t="str">
        <f>IF(入力用!O39="","",VLOOKUP(入力用!O39,インハイ予選換算表!$A$3:$B$11,2,FALSE))</f>
        <v/>
      </c>
      <c r="N17" s="82" t="str">
        <f>IF(入力用!O40="","",VLOOKUP(入力用!O40,インハイ予選換算表!$A$3:$B$11,2,FALSE))</f>
        <v/>
      </c>
      <c r="O17" s="103">
        <f t="shared" si="2"/>
        <v>0</v>
      </c>
      <c r="P17" s="197" t="str">
        <f>IF(入力用!S39="","",VLOOKUP(入力用!S39,埼玉県選手権地区予選!$A$3:$B$15,2,FALSE))</f>
        <v/>
      </c>
      <c r="Q17" s="81" t="str">
        <f>IF(入力用!S40="","",VLOOKUP(入力用!S40,埼玉県選手権地区予選!$A$3:$B$15,2,FALSE))</f>
        <v/>
      </c>
      <c r="R17" s="103">
        <f t="shared" si="3"/>
        <v>0</v>
      </c>
      <c r="S17" s="202" t="str">
        <f>IF(入力用!W39="","",VLOOKUP(入力用!W39,埼玉県選手権!$A$3:$B$13,2,FALSE))</f>
        <v/>
      </c>
      <c r="T17" s="204" t="str">
        <f>IF(入力用!W40="","",VLOOKUP(入力用!W40,埼玉県選手権!$A$3:$B$13,2,FALSE))</f>
        <v/>
      </c>
      <c r="U17" s="79">
        <f t="shared" si="4"/>
        <v>0</v>
      </c>
      <c r="V17" s="79">
        <f t="shared" si="5"/>
        <v>0</v>
      </c>
    </row>
    <row r="18" spans="1:22" ht="19.5" customHeight="1" thickBot="1">
      <c r="A18" s="70" t="s">
        <v>119</v>
      </c>
      <c r="B18" s="120" t="str">
        <f>IF(入力用!B41="","",入力用!B41)</f>
        <v/>
      </c>
      <c r="C18" s="121" t="str">
        <f>IF(入力用!B42="","",入力用!B42)</f>
        <v/>
      </c>
      <c r="D18" s="13" t="str">
        <f>IF(入力用!B2="","",入力用!B2)</f>
        <v/>
      </c>
      <c r="E18" s="56"/>
      <c r="F18" s="73"/>
      <c r="G18" s="36" t="str">
        <f>IF(入力用!G41="","",VLOOKUP(入力用!G41,地区換算表!$A$3:$B$15,2,FALSE))</f>
        <v/>
      </c>
      <c r="H18" s="14" t="str">
        <f>IF(入力用!G42="","",VLOOKUP(入力用!G42,地区換算表!$A$3:$B$15,2,FALSE))</f>
        <v/>
      </c>
      <c r="I18" s="103">
        <f t="shared" si="0"/>
        <v>0</v>
      </c>
      <c r="J18" s="127" t="str">
        <f>IF(入力用!K41="","",VLOOKUP(入力用!K41,関東県換算表!$A$3:$B$13,2,FALSE))</f>
        <v/>
      </c>
      <c r="K18" s="71" t="str">
        <f>IF(入力用!K42="","",VLOOKUP(入力用!K42,関東県換算表!$A$3:$B$13,2,FALSE))</f>
        <v/>
      </c>
      <c r="L18" s="103">
        <f t="shared" si="1"/>
        <v>0</v>
      </c>
      <c r="M18" s="36" t="str">
        <f>IF(入力用!O41="","",VLOOKUP(入力用!O41,インハイ予選換算表!$A$3:$B$11,2,FALSE))</f>
        <v/>
      </c>
      <c r="N18" s="14" t="str">
        <f>IF(入力用!O42="","",VLOOKUP(入力用!O42,インハイ予選換算表!$A$3:$B$11,2,FALSE))</f>
        <v/>
      </c>
      <c r="O18" s="103">
        <f t="shared" si="2"/>
        <v>0</v>
      </c>
      <c r="P18" s="36" t="str">
        <f>IF(入力用!S41="","",VLOOKUP(入力用!S41,埼玉県選手権地区予選!$A$3:$B$15,2,FALSE))</f>
        <v/>
      </c>
      <c r="Q18" s="13" t="str">
        <f>IF(入力用!S42="","",VLOOKUP(入力用!S42,埼玉県選手権地区予選!$A$3:$B$15,2,FALSE))</f>
        <v/>
      </c>
      <c r="R18" s="103">
        <f t="shared" si="3"/>
        <v>0</v>
      </c>
      <c r="S18" s="127" t="str">
        <f>IF(入力用!W41="","",VLOOKUP(入力用!W41,埼玉県選手権!$A$3:$B$13,2,FALSE))</f>
        <v/>
      </c>
      <c r="T18" s="130" t="str">
        <f>IF(入力用!W42="","",VLOOKUP(入力用!W42,埼玉県選手権!$A$3:$B$13,2,FALSE))</f>
        <v/>
      </c>
      <c r="U18" s="79">
        <f t="shared" si="4"/>
        <v>0</v>
      </c>
      <c r="V18" s="56">
        <f t="shared" si="5"/>
        <v>0</v>
      </c>
    </row>
    <row r="19" spans="1:22" ht="19.5" customHeight="1" thickBot="1">
      <c r="A19" s="32" t="s">
        <v>120</v>
      </c>
      <c r="B19" s="37" t="str">
        <f>IF(入力用!B43="","",入力用!B43)</f>
        <v/>
      </c>
      <c r="C19" s="38" t="str">
        <f>IF(入力用!B44="","",入力用!B44)</f>
        <v/>
      </c>
      <c r="D19" s="34" t="str">
        <f>IF(入力用!B2="","",入力用!B2)</f>
        <v/>
      </c>
      <c r="E19" s="39"/>
      <c r="F19" s="125"/>
      <c r="G19" s="40" t="str">
        <f>IF(入力用!G43="","",VLOOKUP(入力用!G43,地区換算表!$A$3:$B$15,2,FALSE))</f>
        <v/>
      </c>
      <c r="H19" s="35" t="str">
        <f>IF(入力用!G44="","",VLOOKUP(入力用!G44,地区換算表!$A$3:$B$15,2,FALSE))</f>
        <v/>
      </c>
      <c r="I19" s="103">
        <f t="shared" si="0"/>
        <v>0</v>
      </c>
      <c r="J19" s="128" t="str">
        <f>IF(入力用!K43="","",VLOOKUP(入力用!K43,関東県換算表!$A$3:$B$13,2,FALSE))</f>
        <v/>
      </c>
      <c r="K19" s="69" t="str">
        <f>IF(入力用!K44="","",VLOOKUP(入力用!K44,関東県換算表!$A$3:$B$13,2,FALSE))</f>
        <v/>
      </c>
      <c r="L19" s="103">
        <f t="shared" si="1"/>
        <v>0</v>
      </c>
      <c r="M19" s="40" t="str">
        <f>IF(入力用!O43="","",VLOOKUP(入力用!O43,インハイ予選換算表!$A$3:$B$11,2,FALSE))</f>
        <v/>
      </c>
      <c r="N19" s="35" t="str">
        <f>IF(入力用!O44="","",VLOOKUP(入力用!O44,インハイ予選換算表!$A$3:$B$11,2,FALSE))</f>
        <v/>
      </c>
      <c r="O19" s="103">
        <f t="shared" si="2"/>
        <v>0</v>
      </c>
      <c r="P19" s="40" t="str">
        <f>IF(入力用!S43="","",VLOOKUP(入力用!S43,埼玉県選手権地区予選!$A$3:$B$15,2,FALSE))</f>
        <v/>
      </c>
      <c r="Q19" s="34" t="str">
        <f>IF(入力用!S44="","",VLOOKUP(入力用!S44,埼玉県選手権地区予選!$A$3:$B$15,2,FALSE))</f>
        <v/>
      </c>
      <c r="R19" s="103">
        <f t="shared" si="3"/>
        <v>0</v>
      </c>
      <c r="S19" s="128" t="str">
        <f>IF(入力用!W43="","",VLOOKUP(入力用!W43,埼玉県選手権!$A$3:$B$13,2,FALSE))</f>
        <v/>
      </c>
      <c r="T19" s="131" t="str">
        <f>IF(入力用!W44="","",VLOOKUP(入力用!W44,埼玉県選手権!$A$3:$B$13,2,FALSE))</f>
        <v/>
      </c>
      <c r="U19" s="79">
        <f t="shared" si="4"/>
        <v>0</v>
      </c>
      <c r="V19" s="15">
        <f t="shared" si="5"/>
        <v>0</v>
      </c>
    </row>
    <row r="20" spans="1:22" ht="19.5" customHeight="1" thickBot="1">
      <c r="A20" s="32" t="s">
        <v>121</v>
      </c>
      <c r="B20" s="37" t="str">
        <f>IF(入力用!B45="","",入力用!B45)</f>
        <v/>
      </c>
      <c r="C20" s="38" t="str">
        <f>IF(入力用!B46="","",入力用!B46)</f>
        <v/>
      </c>
      <c r="D20" s="34" t="str">
        <f>IF(入力用!B2="","",入力用!B2)</f>
        <v/>
      </c>
      <c r="E20" s="39"/>
      <c r="F20" s="125"/>
      <c r="G20" s="40" t="str">
        <f>IF(入力用!G45="","",VLOOKUP(入力用!G45,地区換算表!$A$3:$B$15,2,FALSE))</f>
        <v/>
      </c>
      <c r="H20" s="35" t="str">
        <f>IF(入力用!G46="","",VLOOKUP(入力用!G46,地区換算表!$A$3:$B$15,2,FALSE))</f>
        <v/>
      </c>
      <c r="I20" s="103">
        <f t="shared" si="0"/>
        <v>0</v>
      </c>
      <c r="J20" s="128" t="str">
        <f>IF(入力用!K45="","",VLOOKUP(入力用!K45,関東県換算表!$A$3:$B$13,2,FALSE))</f>
        <v/>
      </c>
      <c r="K20" s="69" t="str">
        <f>IF(入力用!K46="","",VLOOKUP(入力用!K46,関東県換算表!$A$3:$B$13,2,FALSE))</f>
        <v/>
      </c>
      <c r="L20" s="103">
        <f t="shared" si="1"/>
        <v>0</v>
      </c>
      <c r="M20" s="40" t="str">
        <f>IF(入力用!O45="","",VLOOKUP(入力用!O45,インハイ予選換算表!$A$3:$B$11,2,FALSE))</f>
        <v/>
      </c>
      <c r="N20" s="35" t="str">
        <f>IF(入力用!O46="","",VLOOKUP(入力用!O46,インハイ予選換算表!$A$3:$B$11,2,FALSE))</f>
        <v/>
      </c>
      <c r="O20" s="103">
        <f t="shared" si="2"/>
        <v>0</v>
      </c>
      <c r="P20" s="40" t="str">
        <f>IF(入力用!S45="","",VLOOKUP(入力用!S45,埼玉県選手権地区予選!$A$3:$B$15,2,FALSE))</f>
        <v/>
      </c>
      <c r="Q20" s="34" t="str">
        <f>IF(入力用!S46="","",VLOOKUP(入力用!S46,埼玉県選手権地区予選!$A$3:$B$15,2,FALSE))</f>
        <v/>
      </c>
      <c r="R20" s="103">
        <f t="shared" si="3"/>
        <v>0</v>
      </c>
      <c r="S20" s="128" t="str">
        <f>IF(入力用!W45="","",VLOOKUP(入力用!W45,埼玉県選手権!$A$3:$B$13,2,FALSE))</f>
        <v/>
      </c>
      <c r="T20" s="131" t="str">
        <f>IF(入力用!W46="","",VLOOKUP(入力用!W46,埼玉県選手権!$A$3:$B$13,2,FALSE))</f>
        <v/>
      </c>
      <c r="U20" s="79">
        <f t="shared" si="4"/>
        <v>0</v>
      </c>
      <c r="V20" s="15">
        <f t="shared" si="5"/>
        <v>0</v>
      </c>
    </row>
    <row r="21" spans="1:22" ht="19.5" customHeight="1" thickBot="1">
      <c r="A21" s="33" t="s">
        <v>122</v>
      </c>
      <c r="B21" s="106" t="str">
        <f>IF(入力用!B47="","",入力用!B47)</f>
        <v/>
      </c>
      <c r="C21" s="105" t="str">
        <f>IF(入力用!B48="","",入力用!B48)</f>
        <v/>
      </c>
      <c r="D21" s="11" t="str">
        <f>IF(入力用!B2="","",入力用!B2)</f>
        <v/>
      </c>
      <c r="E21" s="57"/>
      <c r="F21" s="126"/>
      <c r="G21" s="65" t="str">
        <f>IF(入力用!G47="","",VLOOKUP(入力用!G47,地区換算表!$A$3:$B$15,2,FALSE))</f>
        <v/>
      </c>
      <c r="H21" s="12" t="str">
        <f>IF(入力用!G48="","",VLOOKUP(入力用!G48,地区換算表!$A$3:$B$15,2,FALSE))</f>
        <v/>
      </c>
      <c r="I21" s="103">
        <f t="shared" si="0"/>
        <v>0</v>
      </c>
      <c r="J21" s="129" t="str">
        <f>IF(入力用!K47="","",VLOOKUP(入力用!K47,関東県換算表!$A$3:$B$13,2,FALSE))</f>
        <v/>
      </c>
      <c r="K21" s="72" t="str">
        <f>IF(入力用!K48="","",VLOOKUP(入力用!K48,関東県換算表!$A$3:$B$13,2,FALSE))</f>
        <v/>
      </c>
      <c r="L21" s="103">
        <f t="shared" si="1"/>
        <v>0</v>
      </c>
      <c r="M21" s="65" t="str">
        <f>IF(入力用!O47="","",VLOOKUP(入力用!O47,インハイ予選換算表!$A$3:$B$11,2,FALSE))</f>
        <v/>
      </c>
      <c r="N21" s="12" t="str">
        <f>IF(入力用!O48="","",VLOOKUP(入力用!O48,インハイ予選換算表!$A$3:$B$11,2,FALSE))</f>
        <v/>
      </c>
      <c r="O21" s="103">
        <f t="shared" si="2"/>
        <v>0</v>
      </c>
      <c r="P21" s="65" t="str">
        <f>IF(入力用!S47="","",VLOOKUP(入力用!S47,埼玉県選手権地区予選!$A$3:$B$15,2,FALSE))</f>
        <v/>
      </c>
      <c r="Q21" s="11" t="str">
        <f>IF(入力用!S48="","",VLOOKUP(入力用!S48,埼玉県選手権地区予選!$A$3:$B$15,2,FALSE))</f>
        <v/>
      </c>
      <c r="R21" s="103">
        <f t="shared" si="3"/>
        <v>0</v>
      </c>
      <c r="S21" s="129" t="str">
        <f>IF(入力用!W47="","",VLOOKUP(入力用!W47,埼玉県選手権!$A$3:$B$13,2,FALSE))</f>
        <v/>
      </c>
      <c r="T21" s="132" t="str">
        <f>IF(入力用!W48="","",VLOOKUP(入力用!W48,埼玉県選手権!$A$3:$B$13,2,FALSE))</f>
        <v/>
      </c>
      <c r="U21" s="79">
        <f t="shared" si="4"/>
        <v>0</v>
      </c>
      <c r="V21" s="79">
        <f t="shared" si="5"/>
        <v>0</v>
      </c>
    </row>
    <row r="22" spans="1:22">
      <c r="V22" s="17"/>
    </row>
  </sheetData>
  <mergeCells count="6">
    <mergeCell ref="S1:T1"/>
    <mergeCell ref="B1:C1"/>
    <mergeCell ref="G1:H1"/>
    <mergeCell ref="J1:K1"/>
    <mergeCell ref="M1:N1"/>
    <mergeCell ref="P1:Q1"/>
  </mergeCells>
  <phoneticPr fontId="1"/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7" sqref="B17"/>
    </sheetView>
  </sheetViews>
  <sheetFormatPr defaultColWidth="9" defaultRowHeight="13.5"/>
  <cols>
    <col min="1" max="16384" width="9" style="42"/>
  </cols>
  <sheetData>
    <row r="1" spans="1:2">
      <c r="A1" s="41"/>
      <c r="B1" s="41"/>
    </row>
    <row r="2" spans="1:2">
      <c r="A2" s="29" t="s">
        <v>42</v>
      </c>
      <c r="B2" s="29" t="s">
        <v>40</v>
      </c>
    </row>
    <row r="3" spans="1:2">
      <c r="A3" s="29">
        <v>1</v>
      </c>
      <c r="B3" s="29">
        <v>8</v>
      </c>
    </row>
    <row r="4" spans="1:2">
      <c r="A4" s="29">
        <v>2</v>
      </c>
      <c r="B4" s="29">
        <v>7</v>
      </c>
    </row>
    <row r="5" spans="1:2">
      <c r="A5" s="29">
        <v>4</v>
      </c>
      <c r="B5" s="29">
        <v>6</v>
      </c>
    </row>
    <row r="6" spans="1:2">
      <c r="A6" s="29">
        <v>8</v>
      </c>
      <c r="B6" s="29">
        <v>5</v>
      </c>
    </row>
    <row r="7" spans="1:2">
      <c r="A7" s="29">
        <v>16</v>
      </c>
      <c r="B7" s="29">
        <v>4</v>
      </c>
    </row>
    <row r="8" spans="1:2">
      <c r="A8" s="29">
        <v>32</v>
      </c>
      <c r="B8" s="29">
        <v>3</v>
      </c>
    </row>
    <row r="9" spans="1:2">
      <c r="A9" s="29">
        <v>64</v>
      </c>
      <c r="B9" s="29">
        <v>2</v>
      </c>
    </row>
    <row r="10" spans="1:2">
      <c r="A10" s="43">
        <v>128</v>
      </c>
      <c r="B10" s="43">
        <v>1</v>
      </c>
    </row>
    <row r="11" spans="1:2">
      <c r="A11" s="44">
        <v>256</v>
      </c>
      <c r="B11" s="44">
        <v>1</v>
      </c>
    </row>
    <row r="12" spans="1:2">
      <c r="A12" s="29">
        <v>20</v>
      </c>
      <c r="B12" s="30">
        <v>3.75</v>
      </c>
    </row>
    <row r="13" spans="1:2">
      <c r="A13" s="41">
        <v>24</v>
      </c>
      <c r="B13" s="41">
        <v>3.5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15" sqref="A15"/>
    </sheetView>
  </sheetViews>
  <sheetFormatPr defaultColWidth="9" defaultRowHeight="13.5"/>
  <cols>
    <col min="1" max="16384" width="9" style="42"/>
  </cols>
  <sheetData>
    <row r="1" spans="1:2">
      <c r="A1" s="41"/>
      <c r="B1" s="41"/>
    </row>
    <row r="2" spans="1:2">
      <c r="A2" s="29" t="s">
        <v>42</v>
      </c>
      <c r="B2" s="29" t="s">
        <v>40</v>
      </c>
    </row>
    <row r="3" spans="1:2">
      <c r="A3" s="29">
        <v>1</v>
      </c>
      <c r="B3" s="29">
        <v>8</v>
      </c>
    </row>
    <row r="4" spans="1:2">
      <c r="A4" s="29">
        <v>2</v>
      </c>
      <c r="B4" s="29">
        <v>7</v>
      </c>
    </row>
    <row r="5" spans="1:2">
      <c r="A5" s="29">
        <v>4</v>
      </c>
      <c r="B5" s="29">
        <v>6</v>
      </c>
    </row>
    <row r="6" spans="1:2">
      <c r="A6" s="29">
        <v>8</v>
      </c>
      <c r="B6" s="29">
        <v>5</v>
      </c>
    </row>
    <row r="7" spans="1:2">
      <c r="A7" s="29">
        <v>16</v>
      </c>
      <c r="B7" s="29">
        <v>4</v>
      </c>
    </row>
    <row r="8" spans="1:2">
      <c r="A8" s="29">
        <v>32</v>
      </c>
      <c r="B8" s="29">
        <v>3</v>
      </c>
    </row>
    <row r="9" spans="1:2">
      <c r="A9" s="29">
        <v>64</v>
      </c>
      <c r="B9" s="29">
        <v>2</v>
      </c>
    </row>
    <row r="10" spans="1:2">
      <c r="A10" s="43">
        <v>128</v>
      </c>
      <c r="B10" s="43">
        <v>0</v>
      </c>
    </row>
    <row r="11" spans="1:2">
      <c r="A11" s="43">
        <v>256</v>
      </c>
      <c r="B11" s="43">
        <v>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>
      <selection activeCell="B16" sqref="B16"/>
    </sheetView>
  </sheetViews>
  <sheetFormatPr defaultRowHeight="13.5"/>
  <sheetData>
    <row r="2" spans="1:2">
      <c r="A2" s="29" t="s">
        <v>42</v>
      </c>
      <c r="B2" s="29" t="s">
        <v>40</v>
      </c>
    </row>
    <row r="3" spans="1:2">
      <c r="A3" s="29">
        <v>1</v>
      </c>
      <c r="B3" s="29">
        <v>7</v>
      </c>
    </row>
    <row r="4" spans="1:2">
      <c r="A4" s="29">
        <v>2</v>
      </c>
      <c r="B4" s="29">
        <v>6</v>
      </c>
    </row>
    <row r="5" spans="1:2">
      <c r="A5" s="29">
        <v>4</v>
      </c>
      <c r="B5" s="29">
        <v>5</v>
      </c>
    </row>
    <row r="6" spans="1:2">
      <c r="A6" s="29">
        <v>8</v>
      </c>
      <c r="B6" s="29">
        <v>4</v>
      </c>
    </row>
    <row r="7" spans="1:2">
      <c r="A7" s="29">
        <v>16</v>
      </c>
      <c r="B7" s="29">
        <v>3</v>
      </c>
    </row>
    <row r="8" spans="1:2">
      <c r="A8" s="29">
        <v>32</v>
      </c>
      <c r="B8" s="29">
        <v>2</v>
      </c>
    </row>
    <row r="9" spans="1:2">
      <c r="A9" s="29">
        <v>64</v>
      </c>
      <c r="B9" s="29">
        <v>1</v>
      </c>
    </row>
    <row r="10" spans="1:2">
      <c r="A10" s="43">
        <v>128</v>
      </c>
      <c r="B10" s="43">
        <v>0</v>
      </c>
    </row>
    <row r="11" spans="1:2">
      <c r="A11" s="44">
        <v>256</v>
      </c>
      <c r="B11" s="44">
        <v>0</v>
      </c>
    </row>
    <row r="12" spans="1:2">
      <c r="A12" t="s">
        <v>53</v>
      </c>
      <c r="B12" s="64">
        <v>7</v>
      </c>
    </row>
    <row r="13" spans="1:2">
      <c r="A13" s="110">
        <v>40</v>
      </c>
      <c r="B13" s="64">
        <v>1</v>
      </c>
    </row>
    <row r="14" spans="1:2">
      <c r="A14" s="110">
        <v>44</v>
      </c>
      <c r="B14" s="64">
        <v>1</v>
      </c>
    </row>
    <row r="15" spans="1:2">
      <c r="A15" s="110">
        <v>46</v>
      </c>
      <c r="B15" s="64">
        <v>1</v>
      </c>
    </row>
  </sheetData>
  <phoneticPr fontId="1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>
      <selection activeCell="G26" sqref="G26"/>
    </sheetView>
  </sheetViews>
  <sheetFormatPr defaultRowHeight="13.5"/>
  <sheetData>
    <row r="2" spans="1:2">
      <c r="A2" t="s">
        <v>70</v>
      </c>
      <c r="B2" t="s">
        <v>71</v>
      </c>
    </row>
    <row r="3" spans="1:2">
      <c r="A3">
        <v>1</v>
      </c>
      <c r="B3">
        <v>3</v>
      </c>
    </row>
    <row r="4" spans="1:2">
      <c r="A4">
        <v>2</v>
      </c>
      <c r="B4">
        <v>2</v>
      </c>
    </row>
    <row r="5" spans="1:2">
      <c r="A5">
        <v>4</v>
      </c>
      <c r="B5">
        <v>1</v>
      </c>
    </row>
    <row r="6" spans="1:2">
      <c r="A6">
        <v>8</v>
      </c>
      <c r="B6">
        <v>0</v>
      </c>
    </row>
    <row r="7" spans="1:2">
      <c r="A7">
        <v>16</v>
      </c>
      <c r="B7">
        <v>0</v>
      </c>
    </row>
  </sheetData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入力等について</vt:lpstr>
      <vt:lpstr>入力例</vt:lpstr>
      <vt:lpstr>入力用</vt:lpstr>
      <vt:lpstr>提出用</vt:lpstr>
      <vt:lpstr>プロ編用</vt:lpstr>
      <vt:lpstr>関東県換算表</vt:lpstr>
      <vt:lpstr>インハイ予選換算表</vt:lpstr>
      <vt:lpstr>地区換算表</vt:lpstr>
      <vt:lpstr>埼玉県選手権地区予選</vt:lpstr>
      <vt:lpstr>埼玉県選手権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purohen</dc:creator>
  <cp:lastModifiedBy>FJ-USER</cp:lastModifiedBy>
  <cp:lastPrinted>2015-07-21T03:52:57Z</cp:lastPrinted>
  <dcterms:created xsi:type="dcterms:W3CDTF">2013-03-07T00:30:32Z</dcterms:created>
  <dcterms:modified xsi:type="dcterms:W3CDTF">2016-07-19T14:23:06Z</dcterms:modified>
</cp:coreProperties>
</file>