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0" windowWidth="19320" windowHeight="7800"/>
  </bookViews>
  <sheets>
    <sheet name="入力等について" sheetId="4" r:id="rId1"/>
    <sheet name="入力例" sheetId="5" r:id="rId2"/>
    <sheet name="入力用" sheetId="2" r:id="rId3"/>
    <sheet name="提出用①" sheetId="1" r:id="rId4"/>
    <sheet name="提出用②" sheetId="3" r:id="rId5"/>
    <sheet name="プロ編用" sheetId="6" r:id="rId6"/>
    <sheet name="インハイ予選" sheetId="7" r:id="rId7"/>
    <sheet name="関東予選" sheetId="8" r:id="rId8"/>
    <sheet name="新人戦　県" sheetId="9" r:id="rId9"/>
    <sheet name="新人　地区" sheetId="10" r:id="rId10"/>
  </sheets>
  <calcPr calcId="145621"/>
</workbook>
</file>

<file path=xl/calcChain.xml><?xml version="1.0" encoding="utf-8"?>
<calcChain xmlns="http://schemas.openxmlformats.org/spreadsheetml/2006/main">
  <c r="Q21" i="6" l="1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  <c r="H11" i="3"/>
  <c r="J11" i="3"/>
  <c r="M11" i="3"/>
  <c r="O11" i="3"/>
  <c r="R11" i="3"/>
  <c r="T11" i="3"/>
  <c r="W11" i="3"/>
  <c r="Y11" i="3"/>
  <c r="H12" i="3"/>
  <c r="J12" i="3"/>
  <c r="M12" i="3"/>
  <c r="O12" i="3"/>
  <c r="R12" i="3"/>
  <c r="T12" i="3"/>
  <c r="W12" i="3"/>
  <c r="Y12" i="3"/>
  <c r="H13" i="3"/>
  <c r="J13" i="3"/>
  <c r="M13" i="3"/>
  <c r="O13" i="3"/>
  <c r="R13" i="3"/>
  <c r="T13" i="3"/>
  <c r="W13" i="3"/>
  <c r="Y13" i="3"/>
  <c r="H14" i="3"/>
  <c r="J14" i="3"/>
  <c r="M14" i="3"/>
  <c r="O14" i="3"/>
  <c r="R14" i="3"/>
  <c r="T14" i="3"/>
  <c r="W14" i="3"/>
  <c r="Y14" i="3"/>
  <c r="H15" i="3"/>
  <c r="J15" i="3"/>
  <c r="M15" i="3"/>
  <c r="O15" i="3"/>
  <c r="R15" i="3"/>
  <c r="T15" i="3"/>
  <c r="W15" i="3"/>
  <c r="Y15" i="3"/>
  <c r="H16" i="3"/>
  <c r="J16" i="3"/>
  <c r="M16" i="3"/>
  <c r="O16" i="3"/>
  <c r="R16" i="3"/>
  <c r="T16" i="3"/>
  <c r="W16" i="3"/>
  <c r="Y16" i="3"/>
  <c r="H17" i="3"/>
  <c r="J17" i="3"/>
  <c r="M17" i="3"/>
  <c r="O17" i="3"/>
  <c r="R17" i="3"/>
  <c r="T17" i="3"/>
  <c r="W17" i="3"/>
  <c r="Y17" i="3"/>
  <c r="H18" i="3"/>
  <c r="J18" i="3"/>
  <c r="M18" i="3"/>
  <c r="O18" i="3"/>
  <c r="R18" i="3"/>
  <c r="T18" i="3"/>
  <c r="W18" i="3"/>
  <c r="Y18" i="3"/>
  <c r="H19" i="3"/>
  <c r="J19" i="3"/>
  <c r="M19" i="3"/>
  <c r="O19" i="3"/>
  <c r="R19" i="3"/>
  <c r="T19" i="3"/>
  <c r="W19" i="3"/>
  <c r="Y19" i="3"/>
  <c r="H20" i="3"/>
  <c r="J20" i="3"/>
  <c r="M20" i="3"/>
  <c r="O20" i="3"/>
  <c r="R20" i="3"/>
  <c r="T20" i="3"/>
  <c r="W20" i="3"/>
  <c r="Y20" i="3"/>
  <c r="H21" i="3"/>
  <c r="J21" i="3"/>
  <c r="M21" i="3"/>
  <c r="O21" i="3"/>
  <c r="R21" i="3"/>
  <c r="T21" i="3"/>
  <c r="W21" i="3"/>
  <c r="Y21" i="3"/>
  <c r="H22" i="3"/>
  <c r="J22" i="3"/>
  <c r="M22" i="3"/>
  <c r="O22" i="3"/>
  <c r="R22" i="3"/>
  <c r="T22" i="3"/>
  <c r="W22" i="3"/>
  <c r="Y22" i="3"/>
  <c r="H23" i="3"/>
  <c r="J23" i="3"/>
  <c r="M23" i="3"/>
  <c r="O23" i="3"/>
  <c r="R23" i="3"/>
  <c r="T23" i="3"/>
  <c r="W23" i="3"/>
  <c r="Y23" i="3"/>
  <c r="H24" i="3"/>
  <c r="J24" i="3"/>
  <c r="M24" i="3"/>
  <c r="O24" i="3"/>
  <c r="R24" i="3"/>
  <c r="T24" i="3"/>
  <c r="W24" i="3"/>
  <c r="Y24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B13" i="3"/>
  <c r="B14" i="3"/>
  <c r="B15" i="3"/>
  <c r="B16" i="3"/>
  <c r="B17" i="3"/>
  <c r="B18" i="3"/>
  <c r="B19" i="3"/>
  <c r="B20" i="3"/>
  <c r="B21" i="3"/>
  <c r="B22" i="3"/>
  <c r="B23" i="3"/>
  <c r="B24" i="3"/>
  <c r="B12" i="3"/>
  <c r="B11" i="3"/>
  <c r="Y10" i="3"/>
  <c r="W10" i="3"/>
  <c r="T10" i="3"/>
  <c r="R10" i="3"/>
  <c r="O10" i="3"/>
  <c r="M10" i="3"/>
  <c r="J10" i="3"/>
  <c r="H10" i="3"/>
  <c r="G10" i="3"/>
  <c r="F10" i="3"/>
  <c r="Y9" i="3"/>
  <c r="W9" i="3"/>
  <c r="T9" i="3"/>
  <c r="R9" i="3"/>
  <c r="O9" i="3"/>
  <c r="M9" i="3"/>
  <c r="J9" i="3"/>
  <c r="H9" i="3"/>
  <c r="G9" i="3"/>
  <c r="F9" i="3"/>
  <c r="B10" i="3"/>
  <c r="B9" i="3"/>
  <c r="S4" i="3"/>
  <c r="R3" i="3"/>
  <c r="C3" i="3"/>
  <c r="C2" i="3"/>
  <c r="P21" i="6"/>
  <c r="P20" i="6"/>
  <c r="P19" i="6"/>
  <c r="R19" i="6" s="1"/>
  <c r="P18" i="6"/>
  <c r="P17" i="6"/>
  <c r="P16" i="6"/>
  <c r="P15" i="6"/>
  <c r="R15" i="6" s="1"/>
  <c r="P14" i="6"/>
  <c r="P13" i="6"/>
  <c r="P12" i="6"/>
  <c r="P11" i="6"/>
  <c r="R11" i="6" s="1"/>
  <c r="S11" i="6" s="1"/>
  <c r="P10" i="6"/>
  <c r="P9" i="6"/>
  <c r="P8" i="6"/>
  <c r="P7" i="6"/>
  <c r="R7" i="6" s="1"/>
  <c r="P6" i="6"/>
  <c r="P5" i="6"/>
  <c r="P4" i="6"/>
  <c r="P3" i="6"/>
  <c r="R3" i="6" s="1"/>
  <c r="P2" i="6"/>
  <c r="H7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6" i="6"/>
  <c r="H5" i="6"/>
  <c r="H4" i="6"/>
  <c r="H3" i="6"/>
  <c r="I3" i="6" s="1"/>
  <c r="G21" i="6"/>
  <c r="I21" i="6"/>
  <c r="G20" i="6"/>
  <c r="I20" i="6"/>
  <c r="G19" i="6"/>
  <c r="I19" i="6"/>
  <c r="G18" i="6"/>
  <c r="I18" i="6"/>
  <c r="G17" i="6"/>
  <c r="I17" i="6"/>
  <c r="G16" i="6"/>
  <c r="I16" i="6"/>
  <c r="G15" i="6"/>
  <c r="I15" i="6"/>
  <c r="G14" i="6"/>
  <c r="I14" i="6"/>
  <c r="G13" i="6"/>
  <c r="I13" i="6"/>
  <c r="G12" i="6"/>
  <c r="I12" i="6"/>
  <c r="G11" i="6"/>
  <c r="I11" i="6"/>
  <c r="G10" i="6"/>
  <c r="I10" i="6"/>
  <c r="G9" i="6"/>
  <c r="I9" i="6"/>
  <c r="G8" i="6"/>
  <c r="I8" i="6"/>
  <c r="G7" i="6"/>
  <c r="I7" i="6"/>
  <c r="G6" i="6"/>
  <c r="I6" i="6"/>
  <c r="G5" i="6"/>
  <c r="I5" i="6"/>
  <c r="G4" i="6"/>
  <c r="I4" i="6"/>
  <c r="G3" i="6"/>
  <c r="H2" i="6"/>
  <c r="G2" i="6"/>
  <c r="I2" i="6" s="1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C4" i="6"/>
  <c r="B4" i="6"/>
  <c r="C3" i="6"/>
  <c r="B3" i="6"/>
  <c r="C2" i="6"/>
  <c r="B2" i="6"/>
  <c r="F36" i="1"/>
  <c r="G36" i="1"/>
  <c r="H36" i="1"/>
  <c r="J36" i="1"/>
  <c r="M36" i="1"/>
  <c r="O36" i="1"/>
  <c r="R36" i="1"/>
  <c r="T36" i="1"/>
  <c r="W36" i="1"/>
  <c r="Y36" i="1"/>
  <c r="B36" i="1"/>
  <c r="Y35" i="1"/>
  <c r="W35" i="1"/>
  <c r="T35" i="1"/>
  <c r="R35" i="1"/>
  <c r="O35" i="1"/>
  <c r="M35" i="1"/>
  <c r="J35" i="1"/>
  <c r="H35" i="1"/>
  <c r="G35" i="1"/>
  <c r="F35" i="1"/>
  <c r="B35" i="1"/>
  <c r="S4" i="1"/>
  <c r="R3" i="1"/>
  <c r="C3" i="1"/>
  <c r="C2" i="1"/>
  <c r="F11" i="1"/>
  <c r="G11" i="1"/>
  <c r="H11" i="1"/>
  <c r="J11" i="1"/>
  <c r="M11" i="1"/>
  <c r="O11" i="1"/>
  <c r="R11" i="1"/>
  <c r="T11" i="1"/>
  <c r="W11" i="1"/>
  <c r="Y11" i="1"/>
  <c r="F12" i="1"/>
  <c r="G12" i="1"/>
  <c r="H12" i="1"/>
  <c r="J12" i="1"/>
  <c r="M12" i="1"/>
  <c r="O12" i="1"/>
  <c r="R12" i="1"/>
  <c r="T12" i="1"/>
  <c r="W12" i="1"/>
  <c r="Y12" i="1"/>
  <c r="F13" i="1"/>
  <c r="G13" i="1"/>
  <c r="H13" i="1"/>
  <c r="J13" i="1"/>
  <c r="M13" i="1"/>
  <c r="O13" i="1"/>
  <c r="R13" i="1"/>
  <c r="T13" i="1"/>
  <c r="W13" i="1"/>
  <c r="Y13" i="1"/>
  <c r="F14" i="1"/>
  <c r="G14" i="1"/>
  <c r="H14" i="1"/>
  <c r="J14" i="1"/>
  <c r="M14" i="1"/>
  <c r="O14" i="1"/>
  <c r="R14" i="1"/>
  <c r="T14" i="1"/>
  <c r="W14" i="1"/>
  <c r="Y14" i="1"/>
  <c r="F15" i="1"/>
  <c r="G15" i="1"/>
  <c r="H15" i="1"/>
  <c r="J15" i="1"/>
  <c r="M15" i="1"/>
  <c r="O15" i="1"/>
  <c r="R15" i="1"/>
  <c r="T15" i="1"/>
  <c r="W15" i="1"/>
  <c r="Y15" i="1"/>
  <c r="F16" i="1"/>
  <c r="G16" i="1"/>
  <c r="H16" i="1"/>
  <c r="J16" i="1"/>
  <c r="M16" i="1"/>
  <c r="O16" i="1"/>
  <c r="R16" i="1"/>
  <c r="T16" i="1"/>
  <c r="W16" i="1"/>
  <c r="Y16" i="1"/>
  <c r="F17" i="1"/>
  <c r="G17" i="1"/>
  <c r="H17" i="1"/>
  <c r="J17" i="1"/>
  <c r="M17" i="1"/>
  <c r="O17" i="1"/>
  <c r="R17" i="1"/>
  <c r="T17" i="1"/>
  <c r="W17" i="1"/>
  <c r="Y17" i="1"/>
  <c r="F18" i="1"/>
  <c r="G18" i="1"/>
  <c r="H18" i="1"/>
  <c r="J18" i="1"/>
  <c r="M18" i="1"/>
  <c r="O18" i="1"/>
  <c r="R18" i="1"/>
  <c r="T18" i="1"/>
  <c r="W18" i="1"/>
  <c r="Y18" i="1"/>
  <c r="F19" i="1"/>
  <c r="G19" i="1"/>
  <c r="H19" i="1"/>
  <c r="J19" i="1"/>
  <c r="M19" i="1"/>
  <c r="O19" i="1"/>
  <c r="R19" i="1"/>
  <c r="T19" i="1"/>
  <c r="W19" i="1"/>
  <c r="Y19" i="1"/>
  <c r="F20" i="1"/>
  <c r="G20" i="1"/>
  <c r="H20" i="1"/>
  <c r="J20" i="1"/>
  <c r="M20" i="1"/>
  <c r="O20" i="1"/>
  <c r="R20" i="1"/>
  <c r="T20" i="1"/>
  <c r="W20" i="1"/>
  <c r="Y20" i="1"/>
  <c r="F21" i="1"/>
  <c r="G21" i="1"/>
  <c r="H21" i="1"/>
  <c r="J21" i="1"/>
  <c r="M21" i="1"/>
  <c r="O21" i="1"/>
  <c r="R21" i="1"/>
  <c r="T21" i="1"/>
  <c r="W21" i="1"/>
  <c r="Y21" i="1"/>
  <c r="F22" i="1"/>
  <c r="G22" i="1"/>
  <c r="H22" i="1"/>
  <c r="J22" i="1"/>
  <c r="M22" i="1"/>
  <c r="O22" i="1"/>
  <c r="R22" i="1"/>
  <c r="T22" i="1"/>
  <c r="W22" i="1"/>
  <c r="Y22" i="1"/>
  <c r="F23" i="1"/>
  <c r="G23" i="1"/>
  <c r="H23" i="1"/>
  <c r="J23" i="1"/>
  <c r="M23" i="1"/>
  <c r="O23" i="1"/>
  <c r="R23" i="1"/>
  <c r="T23" i="1"/>
  <c r="W23" i="1"/>
  <c r="Y23" i="1"/>
  <c r="F24" i="1"/>
  <c r="G24" i="1"/>
  <c r="H24" i="1"/>
  <c r="J24" i="1"/>
  <c r="M24" i="1"/>
  <c r="O24" i="1"/>
  <c r="R24" i="1"/>
  <c r="T24" i="1"/>
  <c r="W24" i="1"/>
  <c r="Y24" i="1"/>
  <c r="F25" i="1"/>
  <c r="G25" i="1"/>
  <c r="H25" i="1"/>
  <c r="J25" i="1"/>
  <c r="M25" i="1"/>
  <c r="O25" i="1"/>
  <c r="R25" i="1"/>
  <c r="T25" i="1"/>
  <c r="W25" i="1"/>
  <c r="Y25" i="1"/>
  <c r="F26" i="1"/>
  <c r="G26" i="1"/>
  <c r="H26" i="1"/>
  <c r="J26" i="1"/>
  <c r="M26" i="1"/>
  <c r="O26" i="1"/>
  <c r="R26" i="1"/>
  <c r="T26" i="1"/>
  <c r="W26" i="1"/>
  <c r="Y26" i="1"/>
  <c r="F27" i="1"/>
  <c r="G27" i="1"/>
  <c r="H27" i="1"/>
  <c r="J27" i="1"/>
  <c r="M27" i="1"/>
  <c r="O27" i="1"/>
  <c r="R27" i="1"/>
  <c r="T27" i="1"/>
  <c r="W27" i="1"/>
  <c r="Y27" i="1"/>
  <c r="F28" i="1"/>
  <c r="G28" i="1"/>
  <c r="H28" i="1"/>
  <c r="J28" i="1"/>
  <c r="M28" i="1"/>
  <c r="O28" i="1"/>
  <c r="R28" i="1"/>
  <c r="T28" i="1"/>
  <c r="W28" i="1"/>
  <c r="Y28" i="1"/>
  <c r="F29" i="1"/>
  <c r="G29" i="1"/>
  <c r="H29" i="1"/>
  <c r="J29" i="1"/>
  <c r="M29" i="1"/>
  <c r="O29" i="1"/>
  <c r="R29" i="1"/>
  <c r="T29" i="1"/>
  <c r="W29" i="1"/>
  <c r="Y29" i="1"/>
  <c r="F30" i="1"/>
  <c r="G30" i="1"/>
  <c r="H30" i="1"/>
  <c r="J30" i="1"/>
  <c r="M30" i="1"/>
  <c r="O30" i="1"/>
  <c r="R30" i="1"/>
  <c r="T30" i="1"/>
  <c r="W30" i="1"/>
  <c r="Y30" i="1"/>
  <c r="F31" i="1"/>
  <c r="G31" i="1"/>
  <c r="H31" i="1"/>
  <c r="J31" i="1"/>
  <c r="M31" i="1"/>
  <c r="O31" i="1"/>
  <c r="R31" i="1"/>
  <c r="T31" i="1"/>
  <c r="W31" i="1"/>
  <c r="Y31" i="1"/>
  <c r="F32" i="1"/>
  <c r="G32" i="1"/>
  <c r="H32" i="1"/>
  <c r="J32" i="1"/>
  <c r="M32" i="1"/>
  <c r="O32" i="1"/>
  <c r="R32" i="1"/>
  <c r="T32" i="1"/>
  <c r="W32" i="1"/>
  <c r="Y32" i="1"/>
  <c r="F10" i="1"/>
  <c r="G10" i="1"/>
  <c r="H10" i="1"/>
  <c r="J10" i="1"/>
  <c r="M10" i="1"/>
  <c r="O10" i="1"/>
  <c r="R10" i="1"/>
  <c r="T10" i="1"/>
  <c r="W10" i="1"/>
  <c r="Y10" i="1"/>
  <c r="Y9" i="1"/>
  <c r="W9" i="1"/>
  <c r="T9" i="1"/>
  <c r="R9" i="1"/>
  <c r="O9" i="1"/>
  <c r="M9" i="1"/>
  <c r="J9" i="1"/>
  <c r="H9" i="1"/>
  <c r="G9" i="1"/>
  <c r="F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0" i="1"/>
  <c r="B9" i="1"/>
  <c r="R21" i="6"/>
  <c r="R20" i="6"/>
  <c r="R18" i="6"/>
  <c r="R17" i="6"/>
  <c r="R16" i="6"/>
  <c r="R14" i="6"/>
  <c r="R13" i="6"/>
  <c r="R12" i="6"/>
  <c r="R10" i="6"/>
  <c r="R9" i="6"/>
  <c r="R8" i="6"/>
  <c r="R6" i="6"/>
  <c r="R5" i="6"/>
  <c r="R4" i="6"/>
  <c r="R2" i="6"/>
  <c r="N21" i="6"/>
  <c r="O21" i="6" s="1"/>
  <c r="N20" i="6"/>
  <c r="N19" i="6"/>
  <c r="N18" i="6"/>
  <c r="N17" i="6"/>
  <c r="N16" i="6"/>
  <c r="N15" i="6"/>
  <c r="N14" i="6"/>
  <c r="N13" i="6"/>
  <c r="N12" i="6"/>
  <c r="N11" i="6"/>
  <c r="N10" i="6"/>
  <c r="N9" i="6"/>
  <c r="O9" i="6" s="1"/>
  <c r="S9" i="6" s="1"/>
  <c r="N8" i="6"/>
  <c r="N7" i="6"/>
  <c r="N6" i="6"/>
  <c r="N5" i="6"/>
  <c r="O5" i="6" s="1"/>
  <c r="N4" i="6"/>
  <c r="N3" i="6"/>
  <c r="M21" i="6"/>
  <c r="M20" i="6"/>
  <c r="O20" i="6" s="1"/>
  <c r="M19" i="6"/>
  <c r="O19" i="6" s="1"/>
  <c r="M18" i="6"/>
  <c r="O18" i="6" s="1"/>
  <c r="S18" i="6" s="1"/>
  <c r="M17" i="6"/>
  <c r="O17" i="6" s="1"/>
  <c r="M16" i="6"/>
  <c r="M15" i="6"/>
  <c r="M14" i="6"/>
  <c r="O14" i="6"/>
  <c r="S14" i="6" s="1"/>
  <c r="M13" i="6"/>
  <c r="O13" i="6" s="1"/>
  <c r="S13" i="6" s="1"/>
  <c r="M12" i="6"/>
  <c r="M11" i="6"/>
  <c r="M10" i="6"/>
  <c r="O10" i="6" s="1"/>
  <c r="S10" i="6" s="1"/>
  <c r="M9" i="6"/>
  <c r="M8" i="6"/>
  <c r="M7" i="6"/>
  <c r="M6" i="6"/>
  <c r="O6" i="6" s="1"/>
  <c r="M5" i="6"/>
  <c r="M4" i="6"/>
  <c r="M3" i="6"/>
  <c r="O3" i="6"/>
  <c r="N2" i="6"/>
  <c r="M2" i="6"/>
  <c r="K21" i="6"/>
  <c r="K20" i="6"/>
  <c r="L20" i="6" s="1"/>
  <c r="K19" i="6"/>
  <c r="K18" i="6"/>
  <c r="K17" i="6"/>
  <c r="K16" i="6"/>
  <c r="L16" i="6" s="1"/>
  <c r="K15" i="6"/>
  <c r="K14" i="6"/>
  <c r="K13" i="6"/>
  <c r="K12" i="6"/>
  <c r="L12" i="6" s="1"/>
  <c r="K11" i="6"/>
  <c r="K10" i="6"/>
  <c r="K9" i="6"/>
  <c r="K8" i="6"/>
  <c r="K7" i="6"/>
  <c r="K6" i="6"/>
  <c r="J21" i="6"/>
  <c r="L21" i="6"/>
  <c r="J20" i="6"/>
  <c r="J19" i="6"/>
  <c r="L19" i="6"/>
  <c r="J18" i="6"/>
  <c r="L18" i="6"/>
  <c r="J17" i="6"/>
  <c r="L17" i="6"/>
  <c r="J16" i="6"/>
  <c r="J15" i="6"/>
  <c r="L15" i="6"/>
  <c r="J14" i="6"/>
  <c r="L14" i="6"/>
  <c r="J13" i="6"/>
  <c r="L13" i="6"/>
  <c r="J12" i="6"/>
  <c r="J11" i="6"/>
  <c r="L11" i="6"/>
  <c r="J10" i="6"/>
  <c r="L10" i="6"/>
  <c r="J9" i="6"/>
  <c r="J8" i="6"/>
  <c r="L8" i="6" s="1"/>
  <c r="S8" i="6" s="1"/>
  <c r="J7" i="6"/>
  <c r="L7" i="6" s="1"/>
  <c r="J6" i="6"/>
  <c r="L6" i="6" s="1"/>
  <c r="J5" i="6"/>
  <c r="K5" i="6"/>
  <c r="K4" i="6"/>
  <c r="K3" i="6"/>
  <c r="J4" i="6"/>
  <c r="L4" i="6" s="1"/>
  <c r="S4" i="6" s="1"/>
  <c r="J3" i="6"/>
  <c r="L3" i="6" s="1"/>
  <c r="K2" i="6"/>
  <c r="L2" i="6" s="1"/>
  <c r="J2" i="6"/>
  <c r="O7" i="6"/>
  <c r="O11" i="6"/>
  <c r="O15" i="6"/>
  <c r="O12" i="6"/>
  <c r="O2" i="6"/>
  <c r="O16" i="6"/>
  <c r="O4" i="6"/>
  <c r="O8" i="6"/>
  <c r="L9" i="6"/>
  <c r="L5" i="6"/>
  <c r="S5" i="6" s="1"/>
  <c r="S12" i="6" l="1"/>
  <c r="S16" i="6"/>
  <c r="S20" i="6"/>
  <c r="S3" i="6"/>
  <c r="S6" i="6"/>
  <c r="S17" i="6"/>
  <c r="S19" i="6"/>
  <c r="S2" i="6"/>
  <c r="S21" i="6"/>
  <c r="S7" i="6"/>
  <c r="S15" i="6"/>
</calcChain>
</file>

<file path=xl/sharedStrings.xml><?xml version="1.0" encoding="utf-8"?>
<sst xmlns="http://schemas.openxmlformats.org/spreadsheetml/2006/main" count="1340" uniqueCount="134">
  <si>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</si>
  <si>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</si>
  <si>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学校長名</t>
    <rPh sb="0" eb="2">
      <t>ガッコウ</t>
    </rPh>
    <rPh sb="3" eb="4">
      <t>メイ</t>
    </rPh>
    <phoneticPr fontId="1"/>
  </si>
  <si>
    <t>印</t>
    <rPh sb="0" eb="1">
      <t>シルシ</t>
    </rPh>
    <phoneticPr fontId="1"/>
  </si>
  <si>
    <t>申込責任者</t>
    <rPh sb="0" eb="2">
      <t>モウシコミ</t>
    </rPh>
    <rPh sb="2" eb="5">
      <t>セキニンシャ</t>
    </rPh>
    <phoneticPr fontId="1"/>
  </si>
  <si>
    <t>男子の部</t>
    <rPh sb="0" eb="2">
      <t>ダンシ</t>
    </rPh>
    <rPh sb="3" eb="4">
      <t>ブ</t>
    </rPh>
    <phoneticPr fontId="1"/>
  </si>
  <si>
    <t>・</t>
    <phoneticPr fontId="1"/>
  </si>
  <si>
    <t>女子の部</t>
    <rPh sb="0" eb="2">
      <t>ジョシ</t>
    </rPh>
    <rPh sb="3" eb="4">
      <t>ブ</t>
    </rPh>
    <phoneticPr fontId="1"/>
  </si>
  <si>
    <t>不参加</t>
    <rPh sb="0" eb="3">
      <t>フサンカ</t>
    </rPh>
    <phoneticPr fontId="1"/>
  </si>
  <si>
    <t>（いずれかに○印）</t>
    <rPh sb="7" eb="8">
      <t>シルシ</t>
    </rPh>
    <phoneticPr fontId="1"/>
  </si>
  <si>
    <t>緊急連絡先</t>
    <rPh sb="0" eb="2">
      <t>キンキュウ</t>
    </rPh>
    <rPh sb="2" eb="5">
      <t>レンラクサキ</t>
    </rPh>
    <phoneticPr fontId="1"/>
  </si>
  <si>
    <t>℡</t>
    <phoneticPr fontId="1"/>
  </si>
  <si>
    <t>順位</t>
    <rPh sb="0" eb="2">
      <t>ジュンイ</t>
    </rPh>
    <phoneticPr fontId="1"/>
  </si>
  <si>
    <t>選手名A</t>
    <rPh sb="0" eb="3">
      <t>センシュメイ</t>
    </rPh>
    <phoneticPr fontId="1"/>
  </si>
  <si>
    <t>選手名B</t>
    <rPh sb="0" eb="3">
      <t>センシュメイ</t>
    </rPh>
    <phoneticPr fontId="1"/>
  </si>
  <si>
    <t>学年</t>
    <rPh sb="0" eb="2">
      <t>ガクネン</t>
    </rPh>
    <phoneticPr fontId="1"/>
  </si>
  <si>
    <t>番</t>
    <rPh sb="0" eb="1">
      <t>バン</t>
    </rPh>
    <phoneticPr fontId="1"/>
  </si>
  <si>
    <t>本</t>
    <rPh sb="0" eb="1">
      <t>ホン</t>
    </rPh>
    <phoneticPr fontId="1"/>
  </si>
  <si>
    <t>地区予選戦績</t>
    <rPh sb="0" eb="2">
      <t>チク</t>
    </rPh>
    <rPh sb="2" eb="4">
      <t>ヨセン</t>
    </rPh>
    <rPh sb="4" eb="6">
      <t>センセキ</t>
    </rPh>
    <phoneticPr fontId="1"/>
  </si>
  <si>
    <t>県大会戦績</t>
    <rPh sb="0" eb="1">
      <t>ケン</t>
    </rPh>
    <rPh sb="1" eb="3">
      <t>タイカイ</t>
    </rPh>
    <rPh sb="3" eb="5">
      <t>センセキ</t>
    </rPh>
    <phoneticPr fontId="1"/>
  </si>
  <si>
    <t>登録　　　　　　番号</t>
    <rPh sb="0" eb="2">
      <t>トウロク</t>
    </rPh>
    <rPh sb="8" eb="10">
      <t>バンゴウ</t>
    </rPh>
    <phoneticPr fontId="1"/>
  </si>
  <si>
    <t>枠外</t>
    <rPh sb="0" eb="2">
      <t>ワクガイ</t>
    </rPh>
    <phoneticPr fontId="1"/>
  </si>
  <si>
    <t>※</t>
    <phoneticPr fontId="1"/>
  </si>
  <si>
    <t>緊急連絡先は、出来るだけ申込責任者の携帯電話番号をお願いします。</t>
    <rPh sb="0" eb="2">
      <t>キンキュウ</t>
    </rPh>
    <rPh sb="2" eb="5">
      <t>レンラクサキ</t>
    </rPh>
    <rPh sb="7" eb="9">
      <t>デキ</t>
    </rPh>
    <rPh sb="12" eb="14">
      <t>モウシコミ</t>
    </rPh>
    <rPh sb="14" eb="17">
      <t>セキニンシャ</t>
    </rPh>
    <rPh sb="18" eb="20">
      <t>ケイタイ</t>
    </rPh>
    <rPh sb="20" eb="22">
      <t>デンワ</t>
    </rPh>
    <rPh sb="22" eb="24">
      <t>バンゴウ</t>
    </rPh>
    <rPh sb="26" eb="27">
      <t>ネガ</t>
    </rPh>
    <phoneticPr fontId="1"/>
  </si>
  <si>
    <t>※大会戦績について</t>
    <rPh sb="1" eb="3">
      <t>タイカイ</t>
    </rPh>
    <rPh sb="3" eb="5">
      <t>センセキ</t>
    </rPh>
    <phoneticPr fontId="1"/>
  </si>
  <si>
    <t>各大会のプログラム番号を入力してください。</t>
    <rPh sb="0" eb="1">
      <t>カク</t>
    </rPh>
    <rPh sb="1" eb="3">
      <t>タイカイ</t>
    </rPh>
    <rPh sb="9" eb="11">
      <t>バンゴウ</t>
    </rPh>
    <rPh sb="12" eb="14">
      <t>ニュウリョク</t>
    </rPh>
    <phoneticPr fontId="1"/>
  </si>
  <si>
    <t>各大会の成績を、次に従って入力してください。</t>
    <rPh sb="0" eb="1">
      <t>カク</t>
    </rPh>
    <rPh sb="1" eb="3">
      <t>タイカイ</t>
    </rPh>
    <rPh sb="4" eb="6">
      <t>セイセキ</t>
    </rPh>
    <rPh sb="8" eb="9">
      <t>ツギ</t>
    </rPh>
    <rPh sb="10" eb="11">
      <t>シタガ</t>
    </rPh>
    <rPh sb="13" eb="15">
      <t>ニュウリョク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</si>
  <si>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</si>
  <si>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</si>
  <si>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</si>
  <si>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足長</t>
    <rPh sb="0" eb="2">
      <t>アシナガ</t>
    </rPh>
    <phoneticPr fontId="1"/>
  </si>
  <si>
    <t>足長で初戦負け</t>
    <rPh sb="0" eb="2">
      <t>アシナガ</t>
    </rPh>
    <rPh sb="3" eb="5">
      <t>ショセン</t>
    </rPh>
    <rPh sb="5" eb="6">
      <t>マ</t>
    </rPh>
    <phoneticPr fontId="1"/>
  </si>
  <si>
    <t>パックで初戦負け</t>
    <rPh sb="4" eb="6">
      <t>ショセン</t>
    </rPh>
    <rPh sb="6" eb="7">
      <t>マ</t>
    </rPh>
    <phoneticPr fontId="1"/>
  </si>
  <si>
    <t>※「足長」と「パック」については、右図を参考にしてください。</t>
    <rPh sb="2" eb="4">
      <t>アシナガ</t>
    </rPh>
    <rPh sb="17" eb="18">
      <t>ミギ</t>
    </rPh>
    <rPh sb="18" eb="19">
      <t>ズ</t>
    </rPh>
    <rPh sb="20" eb="22">
      <t>サンコウ</t>
    </rPh>
    <phoneticPr fontId="1"/>
  </si>
  <si>
    <t>注意</t>
    <rPh sb="0" eb="2">
      <t>チュウイ</t>
    </rPh>
    <phoneticPr fontId="1"/>
  </si>
  <si>
    <t>「提出用」と書いてあるシートは、参加申込書となりますので、印刷をしてこれまで通り</t>
    <rPh sb="1" eb="4">
      <t>テイシュツヨウ</t>
    </rPh>
    <rPh sb="6" eb="7">
      <t>カ</t>
    </rPh>
    <rPh sb="16" eb="18">
      <t>サンカ</t>
    </rPh>
    <rPh sb="18" eb="21">
      <t>モウシコミショ</t>
    </rPh>
    <rPh sb="29" eb="31">
      <t>インサツ</t>
    </rPh>
    <rPh sb="38" eb="39">
      <t>トオ</t>
    </rPh>
    <phoneticPr fontId="1"/>
  </si>
  <si>
    <t>御面倒をおかけしますが、よろしくお願いします。</t>
    <rPh sb="0" eb="3">
      <t>ゴメンドウ</t>
    </rPh>
    <rPh sb="17" eb="18">
      <t>ネガ</t>
    </rPh>
    <phoneticPr fontId="1"/>
  </si>
  <si>
    <t>何か不明点があれば、随時連絡してください。</t>
    <rPh sb="0" eb="1">
      <t>ナニ</t>
    </rPh>
    <rPh sb="2" eb="5">
      <t>フメイテン</t>
    </rPh>
    <rPh sb="10" eb="12">
      <t>ズイジ</t>
    </rPh>
    <rPh sb="12" eb="14">
      <t>レンラク</t>
    </rPh>
    <phoneticPr fontId="1"/>
  </si>
  <si>
    <t>川口市立川口総合高等学校</t>
    <rPh sb="0" eb="2">
      <t>カワグチ</t>
    </rPh>
    <rPh sb="2" eb="4">
      <t>イチリツ</t>
    </rPh>
    <rPh sb="4" eb="6">
      <t>カワグチ</t>
    </rPh>
    <rPh sb="6" eb="8">
      <t>ソウゴウ</t>
    </rPh>
    <rPh sb="8" eb="10">
      <t>コウトウ</t>
    </rPh>
    <rPh sb="10" eb="12">
      <t>ガッコウ</t>
    </rPh>
    <phoneticPr fontId="1"/>
  </si>
  <si>
    <t>３３３－０８４４　川口市上青木３－１－４０</t>
    <rPh sb="9" eb="11">
      <t>カワグチ</t>
    </rPh>
    <rPh sb="11" eb="12">
      <t>シ</t>
    </rPh>
    <rPh sb="12" eb="15">
      <t>カミアオキ</t>
    </rPh>
    <phoneticPr fontId="1"/>
  </si>
  <si>
    <t>電話番号　　０４８－２６５－３３１５</t>
    <rPh sb="0" eb="2">
      <t>デンワ</t>
    </rPh>
    <rPh sb="2" eb="4">
      <t>バンゴウ</t>
    </rPh>
    <phoneticPr fontId="1"/>
  </si>
  <si>
    <t>FAX番号　　０４８－２６９－９９９８</t>
    <rPh sb="3" eb="5">
      <t>バンゴウ</t>
    </rPh>
    <phoneticPr fontId="1"/>
  </si>
  <si>
    <t>ソフトテニス部顧問</t>
    <rPh sb="6" eb="7">
      <t>ブ</t>
    </rPh>
    <rPh sb="7" eb="9">
      <t>コモン</t>
    </rPh>
    <phoneticPr fontId="1"/>
  </si>
  <si>
    <t>「入力用」と書いてあるシートを開き、色のついた枠内部を正確に入力してください。</t>
    <rPh sb="1" eb="4">
      <t>ニュウリョクヨウ</t>
    </rPh>
    <rPh sb="6" eb="7">
      <t>カ</t>
    </rPh>
    <rPh sb="15" eb="16">
      <t>ヒラ</t>
    </rPh>
    <rPh sb="18" eb="19">
      <t>イロ</t>
    </rPh>
    <rPh sb="23" eb="24">
      <t>ワク</t>
    </rPh>
    <rPh sb="24" eb="26">
      <t>ナイブ</t>
    </rPh>
    <rPh sb="27" eb="29">
      <t>セイカク</t>
    </rPh>
    <rPh sb="30" eb="32">
      <t>ニュウリョク</t>
    </rPh>
    <phoneticPr fontId="1"/>
  </si>
  <si>
    <t>また、電話番号を入力する際は、「－」も入力してください。</t>
    <rPh sb="3" eb="5">
      <t>デンワ</t>
    </rPh>
    <rPh sb="5" eb="7">
      <t>バンゴウ</t>
    </rPh>
    <rPh sb="8" eb="10">
      <t>ニュウリョク</t>
    </rPh>
    <rPh sb="12" eb="13">
      <t>サイ</t>
    </rPh>
    <rPh sb="19" eb="21">
      <t>ニュウリョク</t>
    </rPh>
    <phoneticPr fontId="1"/>
  </si>
  <si>
    <t>埼玉</t>
    <rPh sb="0" eb="2">
      <t>サイタマ</t>
    </rPh>
    <phoneticPr fontId="1"/>
  </si>
  <si>
    <t>埼玉　太郎</t>
    <rPh sb="0" eb="2">
      <t>サイタマ</t>
    </rPh>
    <rPh sb="3" eb="5">
      <t>タロウ</t>
    </rPh>
    <phoneticPr fontId="1"/>
  </si>
  <si>
    <t>選手名</t>
    <rPh sb="0" eb="3">
      <t>センシュメイ</t>
    </rPh>
    <phoneticPr fontId="11"/>
  </si>
  <si>
    <t>学校名</t>
    <rPh sb="0" eb="3">
      <t>ガッコウメイ</t>
    </rPh>
    <phoneticPr fontId="11"/>
  </si>
  <si>
    <t>整理番号</t>
    <rPh sb="0" eb="2">
      <t>セイリ</t>
    </rPh>
    <rPh sb="2" eb="4">
      <t>バンゴウ</t>
    </rPh>
    <phoneticPr fontId="11"/>
  </si>
  <si>
    <t>学校内</t>
    <rPh sb="0" eb="3">
      <t>ガッコウナイ</t>
    </rPh>
    <phoneticPr fontId="11"/>
  </si>
  <si>
    <t>点数</t>
    <rPh sb="0" eb="2">
      <t>テンスウ</t>
    </rPh>
    <phoneticPr fontId="11"/>
  </si>
  <si>
    <t>№</t>
    <phoneticPr fontId="11"/>
  </si>
  <si>
    <t>結果</t>
    <rPh sb="0" eb="2">
      <t>ケッカ</t>
    </rPh>
    <phoneticPr fontId="11"/>
  </si>
  <si>
    <t>※</t>
    <phoneticPr fontId="1"/>
  </si>
  <si>
    <t>入力欄があります。</t>
    <rPh sb="0" eb="2">
      <t>ニュウリョク</t>
    </rPh>
    <rPh sb="2" eb="3">
      <t>ラン</t>
    </rPh>
    <phoneticPr fontId="1"/>
  </si>
  <si>
    <t>黄色・水色の枠を入力してください。（特に、黄色い枠は必ず）</t>
    <rPh sb="0" eb="2">
      <t>キイロ</t>
    </rPh>
    <rPh sb="3" eb="5">
      <t>ミズイロ</t>
    </rPh>
    <rPh sb="6" eb="7">
      <t>ワク</t>
    </rPh>
    <rPh sb="8" eb="10">
      <t>ニュウリョク</t>
    </rPh>
    <rPh sb="18" eb="19">
      <t>トク</t>
    </rPh>
    <rPh sb="21" eb="23">
      <t>キイロ</t>
    </rPh>
    <rPh sb="24" eb="25">
      <t>ワク</t>
    </rPh>
    <rPh sb="26" eb="27">
      <t>カナラ</t>
    </rPh>
    <phoneticPr fontId="1"/>
  </si>
  <si>
    <t>選手名入力の際は、苗字と名前の間を１マス開けてください。</t>
    <rPh sb="0" eb="3">
      <t>センシュメイ</t>
    </rPh>
    <rPh sb="3" eb="5">
      <t>ニュウリョク</t>
    </rPh>
    <rPh sb="6" eb="7">
      <t>サイ</t>
    </rPh>
    <rPh sb="9" eb="11">
      <t>ミョウジ</t>
    </rPh>
    <rPh sb="12" eb="14">
      <t>ナマエ</t>
    </rPh>
    <rPh sb="15" eb="16">
      <t>アイダ</t>
    </rPh>
    <rPh sb="20" eb="21">
      <t>ア</t>
    </rPh>
    <phoneticPr fontId="1"/>
  </si>
  <si>
    <t>①</t>
    <phoneticPr fontId="1"/>
  </si>
  <si>
    <t>・・・</t>
    <phoneticPr fontId="1"/>
  </si>
  <si>
    <t>・・・</t>
    <phoneticPr fontId="1"/>
  </si>
  <si>
    <t>ベスト８</t>
    <phoneticPr fontId="1"/>
  </si>
  <si>
    <t>ベスト１６</t>
    <phoneticPr fontId="1"/>
  </si>
  <si>
    <t>パック</t>
    <phoneticPr fontId="1"/>
  </si>
  <si>
    <t>ベスト３２</t>
    <phoneticPr fontId="1"/>
  </si>
  <si>
    <t>ベスト６４</t>
    <phoneticPr fontId="1"/>
  </si>
  <si>
    <t>：</t>
    <phoneticPr fontId="1"/>
  </si>
  <si>
    <t>大会成績は必ず入力して下さい。</t>
    <rPh sb="0" eb="2">
      <t>タイカイ</t>
    </rPh>
    <rPh sb="2" eb="4">
      <t>セイセキ</t>
    </rPh>
    <rPh sb="5" eb="6">
      <t>カナラ</t>
    </rPh>
    <rPh sb="7" eb="9">
      <t>ニュウリョク</t>
    </rPh>
    <rPh sb="11" eb="12">
      <t>クダ</t>
    </rPh>
    <phoneticPr fontId="1"/>
  </si>
  <si>
    <t>②</t>
    <phoneticPr fontId="1"/>
  </si>
  <si>
    <t>③</t>
    <phoneticPr fontId="1"/>
  </si>
  <si>
    <t>Mail</t>
    <phoneticPr fontId="1"/>
  </si>
  <si>
    <t>県大会戦績</t>
    <rPh sb="0" eb="1">
      <t>ケン</t>
    </rPh>
    <rPh sb="1" eb="3">
      <t>タイカイ</t>
    </rPh>
    <rPh sb="3" eb="5">
      <t>センセキ</t>
    </rPh>
    <phoneticPr fontId="1"/>
  </si>
  <si>
    <t>・</t>
    <phoneticPr fontId="1"/>
  </si>
  <si>
    <t>印</t>
    <rPh sb="0" eb="1">
      <t>シルシ</t>
    </rPh>
    <phoneticPr fontId="1"/>
  </si>
  <si>
    <t>※</t>
    <phoneticPr fontId="1"/>
  </si>
  <si>
    <t>欄が不足する場合は、コピーしてもう１枚にご記入下さい。</t>
    <rPh sb="0" eb="1">
      <t>ラン</t>
    </rPh>
    <rPh sb="2" eb="4">
      <t>フソク</t>
    </rPh>
    <rPh sb="6" eb="8">
      <t>バアイ</t>
    </rPh>
    <rPh sb="18" eb="19">
      <t>マイ</t>
    </rPh>
    <rPh sb="21" eb="24">
      <t>キニュウクダ</t>
    </rPh>
    <phoneticPr fontId="1"/>
  </si>
  <si>
    <t>ペアなし（他校との混成）</t>
    <rPh sb="5" eb="7">
      <t>タコウ</t>
    </rPh>
    <rPh sb="9" eb="11">
      <t>コンセイ</t>
    </rPh>
    <phoneticPr fontId="1"/>
  </si>
  <si>
    <t>Ａ</t>
    <phoneticPr fontId="1"/>
  </si>
  <si>
    <t>Ｂ</t>
    <phoneticPr fontId="1"/>
  </si>
  <si>
    <t>※</t>
    <phoneticPr fontId="1"/>
  </si>
  <si>
    <t>他校との話し合いで、すでに混成チームを作られている場合は、Ａ・Ｂ選手を書いて、登録番号の欄に</t>
    <rPh sb="0" eb="2">
      <t>タコウ</t>
    </rPh>
    <rPh sb="4" eb="5">
      <t>ハナ</t>
    </rPh>
    <rPh sb="6" eb="7">
      <t>ア</t>
    </rPh>
    <rPh sb="13" eb="15">
      <t>コンセイ</t>
    </rPh>
    <rPh sb="19" eb="20">
      <t>ツク</t>
    </rPh>
    <rPh sb="25" eb="27">
      <t>バアイ</t>
    </rPh>
    <rPh sb="32" eb="34">
      <t>センシュ</t>
    </rPh>
    <rPh sb="35" eb="36">
      <t>カ</t>
    </rPh>
    <rPh sb="39" eb="41">
      <t>トウロク</t>
    </rPh>
    <rPh sb="41" eb="43">
      <t>バンゴウ</t>
    </rPh>
    <rPh sb="44" eb="45">
      <t>ラン</t>
    </rPh>
    <phoneticPr fontId="1"/>
  </si>
  <si>
    <t>ペアとなる選手の学校名をお書き下さい。</t>
    <rPh sb="5" eb="7">
      <t>センシュ</t>
    </rPh>
    <rPh sb="8" eb="10">
      <t>ガッコウ</t>
    </rPh>
    <rPh sb="10" eb="11">
      <t>メイ</t>
    </rPh>
    <rPh sb="13" eb="14">
      <t>カ</t>
    </rPh>
    <rPh sb="15" eb="16">
      <t>クダ</t>
    </rPh>
    <phoneticPr fontId="1"/>
  </si>
  <si>
    <t>他校との混成を希望する選手のペアは、プログラム編成会議で見つけますが、見つからない場合は、不参加</t>
    <rPh sb="0" eb="2">
      <t>タコウ</t>
    </rPh>
    <rPh sb="4" eb="6">
      <t>コンセイ</t>
    </rPh>
    <rPh sb="7" eb="9">
      <t>キボウ</t>
    </rPh>
    <rPh sb="11" eb="13">
      <t>センシュ</t>
    </rPh>
    <rPh sb="23" eb="25">
      <t>ヘンセイ</t>
    </rPh>
    <rPh sb="25" eb="27">
      <t>カイギ</t>
    </rPh>
    <rPh sb="28" eb="29">
      <t>ミ</t>
    </rPh>
    <rPh sb="35" eb="36">
      <t>ミ</t>
    </rPh>
    <rPh sb="41" eb="43">
      <t>バアイ</t>
    </rPh>
    <rPh sb="45" eb="48">
      <t>フサンカ</t>
    </rPh>
    <phoneticPr fontId="1"/>
  </si>
  <si>
    <t>とさせていただきます。</t>
    <phoneticPr fontId="1"/>
  </si>
  <si>
    <t>※下記の戦績の欄に、プログラム番号と戦績を必ず記入し</t>
    <rPh sb="1" eb="3">
      <t>カキ</t>
    </rPh>
    <rPh sb="4" eb="6">
      <t>センセキ</t>
    </rPh>
    <rPh sb="7" eb="8">
      <t>ラン</t>
    </rPh>
    <rPh sb="15" eb="17">
      <t>バンゴウ</t>
    </rPh>
    <rPh sb="18" eb="20">
      <t>センセキ</t>
    </rPh>
    <rPh sb="21" eb="22">
      <t>カナラ</t>
    </rPh>
    <rPh sb="23" eb="25">
      <t>キニュウ</t>
    </rPh>
    <phoneticPr fontId="1"/>
  </si>
  <si>
    <t>てください。（戦績の欄の右端には何も記入しないでください）</t>
    <rPh sb="7" eb="9">
      <t>センセキ</t>
    </rPh>
    <rPh sb="10" eb="11">
      <t>ラン</t>
    </rPh>
    <rPh sb="12" eb="13">
      <t>ミギ</t>
    </rPh>
    <rPh sb="13" eb="14">
      <t>ハジ</t>
    </rPh>
    <rPh sb="16" eb="17">
      <t>ナニ</t>
    </rPh>
    <rPh sb="18" eb="20">
      <t>キニュウ</t>
    </rPh>
    <phoneticPr fontId="1"/>
  </si>
  <si>
    <t>記入例：１２２番　１６本</t>
    <rPh sb="0" eb="2">
      <t>キニュウ</t>
    </rPh>
    <rPh sb="2" eb="3">
      <t>レイ</t>
    </rPh>
    <rPh sb="7" eb="8">
      <t>バン</t>
    </rPh>
    <rPh sb="11" eb="12">
      <t>ホン</t>
    </rPh>
    <phoneticPr fontId="1"/>
  </si>
  <si>
    <t>Ａ</t>
    <phoneticPr fontId="1"/>
  </si>
  <si>
    <t>ペアなし（他校との混成）</t>
    <rPh sb="5" eb="7">
      <t>タコウ</t>
    </rPh>
    <rPh sb="9" eb="11">
      <t>コンセイ</t>
    </rPh>
    <phoneticPr fontId="1"/>
  </si>
  <si>
    <t>ペアなしは、このシートの下部に</t>
    <rPh sb="12" eb="14">
      <t>カブ</t>
    </rPh>
    <phoneticPr fontId="1"/>
  </si>
  <si>
    <t>新人　県</t>
    <rPh sb="0" eb="2">
      <t>シンジン</t>
    </rPh>
    <rPh sb="3" eb="4">
      <t>ケン</t>
    </rPh>
    <phoneticPr fontId="11"/>
  </si>
  <si>
    <t>インハイ</t>
    <phoneticPr fontId="11"/>
  </si>
  <si>
    <t>関東</t>
    <rPh sb="0" eb="2">
      <t>カントウ</t>
    </rPh>
    <phoneticPr fontId="11"/>
  </si>
  <si>
    <t>新人　地区</t>
    <rPh sb="0" eb="2">
      <t>シンジン</t>
    </rPh>
    <rPh sb="3" eb="5">
      <t>チク</t>
    </rPh>
    <phoneticPr fontId="11"/>
  </si>
  <si>
    <t>←「－」も記入する。</t>
    <rPh sb="5" eb="7">
      <t>キニュウ</t>
    </rPh>
    <phoneticPr fontId="1"/>
  </si>
  <si>
    <t>090-5556-7890</t>
    <phoneticPr fontId="1"/>
  </si>
  <si>
    <t>※「入力用」と「提出用」以外のシートは、こちらが作業する際に使うものですので、開かないでください。</t>
    <rPh sb="2" eb="5">
      <t>ニュウリョクヨウ</t>
    </rPh>
    <rPh sb="8" eb="11">
      <t>テイシュツヨウ</t>
    </rPh>
    <rPh sb="12" eb="14">
      <t>イガイ</t>
    </rPh>
    <rPh sb="24" eb="26">
      <t>サギョウ</t>
    </rPh>
    <rPh sb="28" eb="29">
      <t>サイ</t>
    </rPh>
    <rPh sb="30" eb="31">
      <t>ツカ</t>
    </rPh>
    <rPh sb="39" eb="40">
      <t>ヒラ</t>
    </rPh>
    <phoneticPr fontId="1"/>
  </si>
  <si>
    <t>２０ペアを超える場合、２１番手以降は「提出用②」に直接入力してください。</t>
    <rPh sb="5" eb="6">
      <t>コ</t>
    </rPh>
    <rPh sb="8" eb="10">
      <t>バアイ</t>
    </rPh>
    <rPh sb="13" eb="15">
      <t>バンテ</t>
    </rPh>
    <rPh sb="15" eb="17">
      <t>イコウ</t>
    </rPh>
    <rPh sb="19" eb="22">
      <t>テイシュツヨウ</t>
    </rPh>
    <rPh sb="25" eb="27">
      <t>チョクセツ</t>
    </rPh>
    <rPh sb="27" eb="29">
      <t>ニュウリョク</t>
    </rPh>
    <phoneticPr fontId="1"/>
  </si>
  <si>
    <t>２０番手までは、「提出用②」に自動的に入力されます。</t>
    <rPh sb="2" eb="4">
      <t>バンテ</t>
    </rPh>
    <rPh sb="9" eb="12">
      <t>テイシュツヨウ</t>
    </rPh>
    <rPh sb="15" eb="18">
      <t>ジドウテキ</t>
    </rPh>
    <rPh sb="19" eb="21">
      <t>ニュウリョク</t>
    </rPh>
    <phoneticPr fontId="1"/>
  </si>
  <si>
    <t>埼玉　二郎</t>
    <rPh sb="0" eb="2">
      <t>サイタマ</t>
    </rPh>
    <rPh sb="3" eb="5">
      <t>ジロウ</t>
    </rPh>
    <phoneticPr fontId="1"/>
  </si>
  <si>
    <t>埼玉　真穂</t>
    <rPh sb="0" eb="2">
      <t>サイタマ</t>
    </rPh>
    <rPh sb="3" eb="4">
      <t>マ</t>
    </rPh>
    <rPh sb="4" eb="5">
      <t>ホ</t>
    </rPh>
    <phoneticPr fontId="1"/>
  </si>
  <si>
    <t>埼玉　五葉</t>
    <rPh sb="0" eb="2">
      <t>サイタマ</t>
    </rPh>
    <rPh sb="3" eb="4">
      <t>ゴ</t>
    </rPh>
    <rPh sb="4" eb="5">
      <t>ハ</t>
    </rPh>
    <phoneticPr fontId="1"/>
  </si>
  <si>
    <t>埼玉　綾香</t>
    <rPh sb="0" eb="2">
      <t>サイタマ</t>
    </rPh>
    <rPh sb="3" eb="5">
      <t>アヤカ</t>
    </rPh>
    <phoneticPr fontId="1"/>
  </si>
  <si>
    <t>埼玉　美月</t>
    <rPh sb="0" eb="2">
      <t>サイタマ</t>
    </rPh>
    <rPh sb="3" eb="4">
      <t>ミ</t>
    </rPh>
    <rPh sb="4" eb="5">
      <t>ツキ</t>
    </rPh>
    <phoneticPr fontId="1"/>
  </si>
  <si>
    <t>埼玉　優花</t>
    <rPh sb="0" eb="2">
      <t>サイタマ</t>
    </rPh>
    <rPh sb="3" eb="4">
      <t>ユウ</t>
    </rPh>
    <rPh sb="4" eb="5">
      <t>ハナ</t>
    </rPh>
    <phoneticPr fontId="1"/>
  </si>
  <si>
    <t>埼玉　菜摘</t>
    <rPh sb="0" eb="2">
      <t>サイタマ</t>
    </rPh>
    <rPh sb="3" eb="4">
      <t>ナ</t>
    </rPh>
    <rPh sb="4" eb="5">
      <t>ツ</t>
    </rPh>
    <phoneticPr fontId="1"/>
  </si>
  <si>
    <t>平成２８年度　県南高校ソフトテニス選手権大会　参加申込書</t>
    <rPh sb="0" eb="2">
      <t>ヘイセイ</t>
    </rPh>
    <rPh sb="4" eb="6">
      <t>ネンド</t>
    </rPh>
    <rPh sb="7" eb="9">
      <t>ケンナン</t>
    </rPh>
    <rPh sb="9" eb="11">
      <t>コウコウ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1"/>
  </si>
  <si>
    <t>申し込み期限　３月１４日（月）必着</t>
    <rPh sb="0" eb="1">
      <t>モウ</t>
    </rPh>
    <rPh sb="2" eb="3">
      <t>コ</t>
    </rPh>
    <rPh sb="4" eb="6">
      <t>キゲン</t>
    </rPh>
    <rPh sb="8" eb="9">
      <t>ガツ</t>
    </rPh>
    <rPh sb="11" eb="12">
      <t>ニチ</t>
    </rPh>
    <rPh sb="13" eb="14">
      <t>ゲツ</t>
    </rPh>
    <rPh sb="15" eb="17">
      <t>ヒッチャク</t>
    </rPh>
    <phoneticPr fontId="1"/>
  </si>
  <si>
    <t>Ｈ２７　新人戦</t>
    <rPh sb="4" eb="7">
      <t>シンジンセン</t>
    </rPh>
    <phoneticPr fontId="1"/>
  </si>
  <si>
    <t>Ｈ２７　関東大会予選</t>
    <rPh sb="4" eb="6">
      <t>カントウ</t>
    </rPh>
    <rPh sb="6" eb="8">
      <t>タイカイ</t>
    </rPh>
    <rPh sb="8" eb="10">
      <t>ヨセン</t>
    </rPh>
    <phoneticPr fontId="1"/>
  </si>
  <si>
    <t>Ｈ２７　インハイ予選</t>
    <rPh sb="8" eb="10">
      <t>ヨセン</t>
    </rPh>
    <phoneticPr fontId="1"/>
  </si>
  <si>
    <t>埼玉　茜</t>
    <rPh sb="0" eb="2">
      <t>サイタマ</t>
    </rPh>
    <rPh sb="3" eb="4">
      <t>アカネ</t>
    </rPh>
    <phoneticPr fontId="1"/>
  </si>
  <si>
    <t>入力が完了しましたら、男子は蕨高校　磯部、女子は川口総合高校　石井までデータを送信してください。</t>
    <rPh sb="0" eb="2">
      <t>ニュウリョク</t>
    </rPh>
    <rPh sb="3" eb="5">
      <t>カンリョウ</t>
    </rPh>
    <rPh sb="11" eb="13">
      <t>ダンシ</t>
    </rPh>
    <rPh sb="14" eb="15">
      <t>ワラビ</t>
    </rPh>
    <rPh sb="15" eb="17">
      <t>コウコウ</t>
    </rPh>
    <rPh sb="18" eb="20">
      <t>イソベ</t>
    </rPh>
    <rPh sb="21" eb="23">
      <t>ジョシ</t>
    </rPh>
    <rPh sb="24" eb="26">
      <t>カワグチ</t>
    </rPh>
    <rPh sb="26" eb="28">
      <t>ソウゴウ</t>
    </rPh>
    <rPh sb="28" eb="30">
      <t>コウコウ</t>
    </rPh>
    <rPh sb="31" eb="33">
      <t>イシイ</t>
    </rPh>
    <rPh sb="39" eb="41">
      <t>ソウシン</t>
    </rPh>
    <phoneticPr fontId="1"/>
  </si>
  <si>
    <t>男子は蕨高校　磯部宛、女子は川口総合高校　石井宛に郵送してください。</t>
    <rPh sb="0" eb="2">
      <t>ダンシ</t>
    </rPh>
    <rPh sb="3" eb="4">
      <t>ワラビ</t>
    </rPh>
    <rPh sb="4" eb="6">
      <t>コウコウ</t>
    </rPh>
    <rPh sb="7" eb="9">
      <t>イソベ</t>
    </rPh>
    <rPh sb="9" eb="10">
      <t>アテ</t>
    </rPh>
    <rPh sb="10" eb="11">
      <t>タアテ</t>
    </rPh>
    <rPh sb="11" eb="13">
      <t>ジョシ</t>
    </rPh>
    <rPh sb="14" eb="16">
      <t>カワグチ</t>
    </rPh>
    <rPh sb="16" eb="18">
      <t>ソウゴウ</t>
    </rPh>
    <rPh sb="18" eb="20">
      <t>コウコウ</t>
    </rPh>
    <rPh sb="21" eb="23">
      <t>イシイ</t>
    </rPh>
    <rPh sb="23" eb="24">
      <t>アテ</t>
    </rPh>
    <rPh sb="25" eb="27">
      <t>ユウソウ</t>
    </rPh>
    <phoneticPr fontId="1"/>
  </si>
  <si>
    <t>石井　弘幸</t>
    <rPh sb="0" eb="2">
      <t>イシイ</t>
    </rPh>
    <rPh sb="3" eb="5">
      <t>ヒロユキ</t>
    </rPh>
    <phoneticPr fontId="1"/>
  </si>
  <si>
    <t>電話番号　　０９０－８５５９－２１０２</t>
    <rPh sb="0" eb="2">
      <t>デンワ</t>
    </rPh>
    <rPh sb="2" eb="4">
      <t>バンゴウ</t>
    </rPh>
    <phoneticPr fontId="1"/>
  </si>
  <si>
    <t>kawasou1930@yahoo.co.jp</t>
    <phoneticPr fontId="1"/>
  </si>
  <si>
    <t>埼玉県立蕨高等学校</t>
    <rPh sb="0" eb="4">
      <t>サイタマケンリツ</t>
    </rPh>
    <rPh sb="4" eb="5">
      <t>ワラビ</t>
    </rPh>
    <rPh sb="5" eb="7">
      <t>コウトウ</t>
    </rPh>
    <rPh sb="7" eb="9">
      <t>ガッコウ</t>
    </rPh>
    <phoneticPr fontId="1"/>
  </si>
  <si>
    <t>３３５－０００１　蕨市北町５－３－８</t>
    <rPh sb="9" eb="11">
      <t>ワラビシ</t>
    </rPh>
    <rPh sb="11" eb="12">
      <t>キタ</t>
    </rPh>
    <rPh sb="12" eb="13">
      <t>チョウ</t>
    </rPh>
    <phoneticPr fontId="1"/>
  </si>
  <si>
    <t>電話番号　　０４８－４４３－２４７３</t>
    <rPh sb="0" eb="2">
      <t>デンワ</t>
    </rPh>
    <rPh sb="2" eb="4">
      <t>バンゴウ</t>
    </rPh>
    <phoneticPr fontId="1"/>
  </si>
  <si>
    <t>FAX番号　　</t>
    <rPh sb="3" eb="5">
      <t>バンゴウ</t>
    </rPh>
    <phoneticPr fontId="1"/>
  </si>
  <si>
    <t>磯部　友喜</t>
    <rPh sb="0" eb="2">
      <t>イソベ</t>
    </rPh>
    <rPh sb="3" eb="4">
      <t>トモ</t>
    </rPh>
    <rPh sb="4" eb="5">
      <t>ヨロコ</t>
    </rPh>
    <phoneticPr fontId="1"/>
  </si>
  <si>
    <t>Mail</t>
  </si>
  <si>
    <t>isobe.yuki.8f@spec.ed.jp</t>
  </si>
  <si>
    <t>電話番号　　０９０－９８０９－９４１７</t>
    <rPh sb="0" eb="2">
      <t>デンワ</t>
    </rPh>
    <rPh sb="2" eb="4">
      <t>バンゴウ</t>
    </rPh>
    <phoneticPr fontId="1"/>
  </si>
  <si>
    <t>ishiihouse@yahoo.co.jp</t>
    <phoneticPr fontId="1"/>
  </si>
  <si>
    <t>Ｈ２８　新人戦</t>
    <rPh sb="4" eb="7">
      <t>シンジンセン</t>
    </rPh>
    <phoneticPr fontId="1"/>
  </si>
  <si>
    <t>Ｈ２８　インハイ予選</t>
    <rPh sb="8" eb="10">
      <t>ヨセン</t>
    </rPh>
    <phoneticPr fontId="1"/>
  </si>
  <si>
    <t>Ｈ２８　関東大会予選</t>
    <rPh sb="4" eb="6">
      <t>カントウ</t>
    </rPh>
    <rPh sb="6" eb="8">
      <t>タイカイ</t>
    </rPh>
    <rPh sb="8" eb="10">
      <t>ヨセン</t>
    </rPh>
    <phoneticPr fontId="1"/>
  </si>
  <si>
    <t>平成２９年度　県南高校ソフトテニス選手権大会　参加申込書</t>
    <rPh sb="0" eb="2">
      <t>ヘイセイ</t>
    </rPh>
    <rPh sb="4" eb="6">
      <t>ネンド</t>
    </rPh>
    <rPh sb="7" eb="9">
      <t>ケンナン</t>
    </rPh>
    <rPh sb="9" eb="11">
      <t>コウコウ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1"/>
  </si>
  <si>
    <t>申し込み期限　３月１４日（火）必着</t>
    <rPh sb="0" eb="1">
      <t>モウ</t>
    </rPh>
    <rPh sb="2" eb="3">
      <t>コ</t>
    </rPh>
    <rPh sb="4" eb="6">
      <t>キゲン</t>
    </rPh>
    <rPh sb="8" eb="9">
      <t>ガツ</t>
    </rPh>
    <rPh sb="11" eb="12">
      <t>ニチ</t>
    </rPh>
    <rPh sb="13" eb="14">
      <t>ヒ</t>
    </rPh>
    <rPh sb="15" eb="17">
      <t>ヒッチャク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</si>
  <si>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</si>
  <si>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Ｈ２８　インターハイ予選</t>
    <rPh sb="10" eb="12">
      <t>ヨセン</t>
    </rPh>
    <phoneticPr fontId="1"/>
  </si>
  <si>
    <t>Ｈ２８　関東大会予選</t>
    <rPh sb="4" eb="5">
      <t>セキ</t>
    </rPh>
    <rPh sb="5" eb="6">
      <t>ヒガシ</t>
    </rPh>
    <rPh sb="6" eb="8">
      <t>タイカイ</t>
    </rPh>
    <rPh sb="8" eb="10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</si>
</sst>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 val="double"/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u val="double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/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28" xfId="0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1" fillId="0" borderId="0" xfId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24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38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" borderId="2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23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25" xfId="0" applyFill="1" applyBorder="1">
      <alignment vertical="center"/>
    </xf>
    <xf numFmtId="0" fontId="0" fillId="0" borderId="41" xfId="0" applyBorder="1" applyAlignment="1">
      <alignment horizontal="center" vertical="center"/>
    </xf>
    <xf numFmtId="0" fontId="0" fillId="2" borderId="35" xfId="0" applyNumberFormat="1" applyFill="1" applyBorder="1">
      <alignment vertical="center"/>
    </xf>
    <xf numFmtId="0" fontId="14" fillId="0" borderId="0" xfId="0" applyFo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54" xfId="0" applyFont="1" applyBorder="1" applyAlignment="1">
      <alignment horizontal="center" shrinkToFit="1"/>
    </xf>
    <xf numFmtId="0" fontId="10" fillId="0" borderId="62" xfId="0" applyFont="1" applyBorder="1" applyAlignment="1">
      <alignment horizontal="center" shrinkToFit="1"/>
    </xf>
    <xf numFmtId="0" fontId="0" fillId="0" borderId="6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>
      <alignment vertical="center"/>
    </xf>
    <xf numFmtId="0" fontId="16" fillId="0" borderId="0" xfId="0" applyFont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0" xfId="0" applyFo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 shrinkToFit="1"/>
    </xf>
    <xf numFmtId="0" fontId="18" fillId="0" borderId="0" xfId="0" applyFont="1" applyBorder="1" applyAlignment="1">
      <alignment horizontal="left"/>
    </xf>
    <xf numFmtId="0" fontId="19" fillId="0" borderId="0" xfId="0" applyFont="1">
      <alignment vertical="center"/>
    </xf>
    <xf numFmtId="0" fontId="20" fillId="0" borderId="0" xfId="1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0" fillId="0" borderId="2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shrinkToFit="1"/>
    </xf>
    <xf numFmtId="0" fontId="0" fillId="0" borderId="2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61" xfId="0" applyFont="1" applyBorder="1" applyAlignment="1">
      <alignment horizontal="center" shrinkToFit="1"/>
    </xf>
    <xf numFmtId="0" fontId="10" fillId="0" borderId="54" xfId="0" applyFont="1" applyBorder="1" applyAlignment="1">
      <alignment horizontal="center" shrinkToFit="1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2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1</xdr:row>
      <xdr:rowOff>352425</xdr:rowOff>
    </xdr:from>
    <xdr:to>
      <xdr:col>20</xdr:col>
      <xdr:colOff>66675</xdr:colOff>
      <xdr:row>2</xdr:row>
      <xdr:rowOff>28575</xdr:rowOff>
    </xdr:to>
    <xdr:sp macro="" textlink="">
      <xdr:nvSpPr>
        <xdr:cNvPr id="2" name="円/楕円 1"/>
        <xdr:cNvSpPr/>
      </xdr:nvSpPr>
      <xdr:spPr>
        <a:xfrm>
          <a:off x="5962650" y="647700"/>
          <a:ext cx="8001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1</xdr:row>
      <xdr:rowOff>352425</xdr:rowOff>
    </xdr:from>
    <xdr:to>
      <xdr:col>20</xdr:col>
      <xdr:colOff>66675</xdr:colOff>
      <xdr:row>2</xdr:row>
      <xdr:rowOff>28575</xdr:rowOff>
    </xdr:to>
    <xdr:sp macro="" textlink="">
      <xdr:nvSpPr>
        <xdr:cNvPr id="4" name="円/楕円 3"/>
        <xdr:cNvSpPr/>
      </xdr:nvSpPr>
      <xdr:spPr>
        <a:xfrm>
          <a:off x="5962650" y="647700"/>
          <a:ext cx="8001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hiihouse@yahoo.co.jp" TargetMode="External"/><Relationship Id="rId2" Type="http://schemas.openxmlformats.org/officeDocument/2006/relationships/hyperlink" Target="mailto:ballabshuca@yahoo.co.jp" TargetMode="External"/><Relationship Id="rId1" Type="http://schemas.openxmlformats.org/officeDocument/2006/relationships/hyperlink" Target="mailto:kawasou1930@yahoo.c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tabSelected="1" workbookViewId="0">
      <selection activeCell="F37" sqref="F37"/>
    </sheetView>
  </sheetViews>
  <sheetFormatPr defaultRowHeight="13.5" x14ac:dyDescent="0.15"/>
  <cols>
    <col min="1" max="1" width="4.5" customWidth="1"/>
    <col min="2" max="3" width="5.125" customWidth="1"/>
    <col min="4" max="4" width="16.25" customWidth="1"/>
    <col min="5" max="5" width="3.625" customWidth="1"/>
    <col min="6" max="6" width="6.25" customWidth="1"/>
    <col min="10" max="21" width="1.625" customWidth="1"/>
  </cols>
  <sheetData>
    <row r="2" spans="1:19" x14ac:dyDescent="0.15">
      <c r="A2" s="89" t="s">
        <v>58</v>
      </c>
      <c r="B2" t="s">
        <v>43</v>
      </c>
    </row>
    <row r="3" spans="1:19" x14ac:dyDescent="0.15">
      <c r="A3" s="89"/>
      <c r="B3" t="s">
        <v>57</v>
      </c>
    </row>
    <row r="4" spans="1:19" x14ac:dyDescent="0.15">
      <c r="A4" s="89"/>
      <c r="B4" t="s">
        <v>97</v>
      </c>
    </row>
    <row r="5" spans="1:19" x14ac:dyDescent="0.15">
      <c r="A5" s="89"/>
      <c r="B5" t="s">
        <v>98</v>
      </c>
    </row>
    <row r="6" spans="1:19" x14ac:dyDescent="0.15">
      <c r="A6" s="89"/>
      <c r="B6" t="s">
        <v>44</v>
      </c>
    </row>
    <row r="7" spans="1:19" x14ac:dyDescent="0.15">
      <c r="A7" s="89"/>
      <c r="B7" t="s">
        <v>24</v>
      </c>
      <c r="C7" s="1"/>
    </row>
    <row r="8" spans="1:19" x14ac:dyDescent="0.15">
      <c r="A8" s="89"/>
      <c r="B8" s="1"/>
      <c r="C8" s="1"/>
      <c r="M8" s="2"/>
      <c r="N8" s="2"/>
      <c r="O8" s="9"/>
      <c r="P8" s="2"/>
      <c r="Q8" s="2"/>
    </row>
    <row r="9" spans="1:19" x14ac:dyDescent="0.15">
      <c r="A9" s="89"/>
      <c r="B9" s="1" t="s">
        <v>16</v>
      </c>
      <c r="C9" s="1" t="s">
        <v>59</v>
      </c>
      <c r="D9" t="s">
        <v>25</v>
      </c>
      <c r="L9" s="6"/>
      <c r="Q9" s="5"/>
    </row>
    <row r="10" spans="1:19" x14ac:dyDescent="0.15">
      <c r="A10" s="89"/>
      <c r="B10" s="1" t="s">
        <v>17</v>
      </c>
      <c r="C10" s="1" t="s">
        <v>60</v>
      </c>
      <c r="D10" t="s">
        <v>26</v>
      </c>
      <c r="K10" s="2"/>
      <c r="L10" s="9"/>
      <c r="M10" s="2"/>
      <c r="Q10" s="9"/>
    </row>
    <row r="11" spans="1:19" x14ac:dyDescent="0.15">
      <c r="A11" s="89"/>
      <c r="D11" t="s">
        <v>27</v>
      </c>
      <c r="E11" s="1" t="s">
        <v>60</v>
      </c>
      <c r="F11">
        <v>1</v>
      </c>
      <c r="G11" t="s">
        <v>17</v>
      </c>
      <c r="J11" s="6"/>
      <c r="M11" s="5"/>
      <c r="P11" s="6"/>
      <c r="Q11" s="40"/>
      <c r="R11" s="5"/>
    </row>
    <row r="12" spans="1:19" x14ac:dyDescent="0.15">
      <c r="A12" s="89"/>
      <c r="D12" t="s">
        <v>28</v>
      </c>
      <c r="E12" s="1" t="s">
        <v>60</v>
      </c>
      <c r="F12">
        <v>2</v>
      </c>
      <c r="G12" t="s">
        <v>17</v>
      </c>
      <c r="J12" s="6"/>
      <c r="K12" s="38"/>
      <c r="L12" s="38"/>
      <c r="M12" s="9"/>
      <c r="N12" s="2"/>
      <c r="O12" s="38"/>
      <c r="P12" s="6"/>
      <c r="Q12" s="38"/>
      <c r="R12" s="6"/>
    </row>
    <row r="13" spans="1:19" x14ac:dyDescent="0.15">
      <c r="A13" s="89"/>
      <c r="D13" t="s">
        <v>29</v>
      </c>
      <c r="E13" s="1" t="s">
        <v>60</v>
      </c>
      <c r="F13">
        <v>4</v>
      </c>
      <c r="G13" t="s">
        <v>17</v>
      </c>
      <c r="J13" s="6"/>
      <c r="K13" s="38"/>
      <c r="L13" s="6"/>
      <c r="M13" s="38"/>
      <c r="N13" s="6"/>
      <c r="O13" s="38"/>
      <c r="P13" s="6"/>
      <c r="Q13" s="38"/>
      <c r="R13" s="6"/>
    </row>
    <row r="14" spans="1:19" x14ac:dyDescent="0.15">
      <c r="A14" s="89"/>
      <c r="D14" t="s">
        <v>61</v>
      </c>
      <c r="E14" s="1" t="s">
        <v>60</v>
      </c>
      <c r="F14">
        <v>8</v>
      </c>
      <c r="G14" t="s">
        <v>17</v>
      </c>
      <c r="J14" s="6"/>
      <c r="K14" s="38"/>
      <c r="L14" s="6"/>
      <c r="M14" s="38"/>
      <c r="N14" s="6"/>
      <c r="O14" s="38"/>
      <c r="P14" s="6"/>
      <c r="Q14" s="38"/>
      <c r="R14" s="6"/>
    </row>
    <row r="15" spans="1:19" x14ac:dyDescent="0.15">
      <c r="A15" s="89"/>
      <c r="D15" t="s">
        <v>62</v>
      </c>
      <c r="E15" s="1" t="s">
        <v>60</v>
      </c>
      <c r="F15">
        <v>16</v>
      </c>
      <c r="G15" t="s">
        <v>17</v>
      </c>
      <c r="J15" s="130" t="s">
        <v>30</v>
      </c>
      <c r="K15" s="130"/>
      <c r="L15" s="130" t="s">
        <v>63</v>
      </c>
      <c r="M15" s="130"/>
      <c r="N15" s="130" t="s">
        <v>63</v>
      </c>
      <c r="O15" s="130"/>
      <c r="P15" s="130" t="s">
        <v>30</v>
      </c>
      <c r="Q15" s="130"/>
      <c r="R15" s="130" t="s">
        <v>30</v>
      </c>
      <c r="S15" s="130"/>
    </row>
    <row r="16" spans="1:19" x14ac:dyDescent="0.15">
      <c r="A16" s="89"/>
      <c r="D16" t="s">
        <v>64</v>
      </c>
      <c r="E16" s="1" t="s">
        <v>60</v>
      </c>
      <c r="F16">
        <v>32</v>
      </c>
      <c r="G16" t="s">
        <v>17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</row>
    <row r="17" spans="1:19" x14ac:dyDescent="0.15">
      <c r="A17" s="89"/>
      <c r="D17" t="s">
        <v>65</v>
      </c>
      <c r="E17" s="1" t="s">
        <v>60</v>
      </c>
      <c r="F17">
        <v>64</v>
      </c>
      <c r="G17" t="s">
        <v>17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</row>
    <row r="18" spans="1:19" x14ac:dyDescent="0.15">
      <c r="A18" s="89"/>
      <c r="D18" t="s">
        <v>31</v>
      </c>
      <c r="E18" s="1" t="s">
        <v>60</v>
      </c>
      <c r="F18">
        <v>128</v>
      </c>
      <c r="G18" t="s">
        <v>17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x14ac:dyDescent="0.15">
      <c r="A19" s="89"/>
      <c r="D19" t="s">
        <v>32</v>
      </c>
      <c r="E19" s="1" t="s">
        <v>60</v>
      </c>
      <c r="F19">
        <v>256</v>
      </c>
      <c r="G19" t="s">
        <v>17</v>
      </c>
    </row>
    <row r="20" spans="1:19" x14ac:dyDescent="0.15">
      <c r="A20" s="89"/>
      <c r="D20" t="s">
        <v>21</v>
      </c>
      <c r="E20" s="1" t="s">
        <v>60</v>
      </c>
      <c r="F20" s="89" t="s">
        <v>21</v>
      </c>
      <c r="G20" t="s">
        <v>17</v>
      </c>
    </row>
    <row r="21" spans="1:19" x14ac:dyDescent="0.15">
      <c r="A21" s="89"/>
      <c r="D21" t="s">
        <v>33</v>
      </c>
    </row>
    <row r="22" spans="1:19" ht="29.25" customHeight="1" x14ac:dyDescent="0.15">
      <c r="A22" s="89"/>
      <c r="B22" s="42" t="s">
        <v>34</v>
      </c>
      <c r="C22" s="1" t="s">
        <v>66</v>
      </c>
      <c r="D22" s="43" t="s">
        <v>67</v>
      </c>
      <c r="E22" s="41"/>
      <c r="F22" s="41"/>
      <c r="G22" s="41"/>
      <c r="H22" s="41"/>
      <c r="I22" s="41"/>
    </row>
    <row r="23" spans="1:19" x14ac:dyDescent="0.15">
      <c r="A23" s="89" t="s">
        <v>68</v>
      </c>
      <c r="B23" t="s">
        <v>112</v>
      </c>
    </row>
    <row r="24" spans="1:19" x14ac:dyDescent="0.15">
      <c r="A24" s="89" t="s">
        <v>69</v>
      </c>
      <c r="B24" t="s">
        <v>35</v>
      </c>
    </row>
    <row r="25" spans="1:19" x14ac:dyDescent="0.15">
      <c r="A25" s="89"/>
      <c r="B25" t="s">
        <v>113</v>
      </c>
    </row>
    <row r="26" spans="1:19" x14ac:dyDescent="0.15">
      <c r="A26" s="89"/>
      <c r="B26" s="104" t="s">
        <v>96</v>
      </c>
    </row>
    <row r="27" spans="1:19" x14ac:dyDescent="0.15">
      <c r="A27" s="89"/>
    </row>
    <row r="28" spans="1:19" x14ac:dyDescent="0.15">
      <c r="A28" s="89"/>
      <c r="B28" t="s">
        <v>36</v>
      </c>
    </row>
    <row r="29" spans="1:19" x14ac:dyDescent="0.15">
      <c r="A29" s="89"/>
      <c r="B29" t="s">
        <v>37</v>
      </c>
    </row>
    <row r="30" spans="1:19" x14ac:dyDescent="0.15">
      <c r="A30" s="89"/>
    </row>
    <row r="31" spans="1:19" x14ac:dyDescent="0.15">
      <c r="A31" s="89"/>
      <c r="H31" t="s">
        <v>38</v>
      </c>
    </row>
    <row r="32" spans="1:19" x14ac:dyDescent="0.15">
      <c r="A32" s="89"/>
      <c r="H32" t="s">
        <v>39</v>
      </c>
    </row>
    <row r="33" spans="1:16" x14ac:dyDescent="0.15">
      <c r="A33" s="89"/>
      <c r="H33" t="s">
        <v>40</v>
      </c>
    </row>
    <row r="34" spans="1:16" x14ac:dyDescent="0.15">
      <c r="A34" s="89"/>
      <c r="H34" t="s">
        <v>41</v>
      </c>
    </row>
    <row r="35" spans="1:16" x14ac:dyDescent="0.15">
      <c r="H35" t="s">
        <v>42</v>
      </c>
    </row>
    <row r="36" spans="1:16" x14ac:dyDescent="0.15">
      <c r="H36" t="s">
        <v>114</v>
      </c>
    </row>
    <row r="37" spans="1:16" x14ac:dyDescent="0.15">
      <c r="H37" t="s">
        <v>115</v>
      </c>
    </row>
    <row r="38" spans="1:16" x14ac:dyDescent="0.15">
      <c r="H38" t="s">
        <v>70</v>
      </c>
      <c r="I38" s="44" t="s">
        <v>125</v>
      </c>
    </row>
    <row r="39" spans="1:16" x14ac:dyDescent="0.15">
      <c r="I39" s="44" t="s">
        <v>116</v>
      </c>
    </row>
    <row r="40" spans="1:16" x14ac:dyDescent="0.15">
      <c r="H40" t="s">
        <v>117</v>
      </c>
    </row>
    <row r="41" spans="1:16" x14ac:dyDescent="0.15">
      <c r="H41" t="s">
        <v>118</v>
      </c>
    </row>
    <row r="42" spans="1:16" x14ac:dyDescent="0.15">
      <c r="H42" t="s">
        <v>119</v>
      </c>
    </row>
    <row r="43" spans="1:16" x14ac:dyDescent="0.15">
      <c r="H43" t="s">
        <v>120</v>
      </c>
    </row>
    <row r="44" spans="1:16" x14ac:dyDescent="0.15">
      <c r="H44" t="s">
        <v>42</v>
      </c>
    </row>
    <row r="45" spans="1:16" x14ac:dyDescent="0.15">
      <c r="H45" t="s">
        <v>121</v>
      </c>
    </row>
    <row r="46" spans="1:16" x14ac:dyDescent="0.15">
      <c r="H46" s="129" t="s">
        <v>124</v>
      </c>
      <c r="I46" s="129"/>
      <c r="J46" s="129"/>
      <c r="K46" s="129"/>
      <c r="L46" s="129"/>
      <c r="M46" s="129"/>
      <c r="N46" s="129"/>
      <c r="O46" s="129"/>
      <c r="P46" s="129"/>
    </row>
    <row r="47" spans="1:16" x14ac:dyDescent="0.15">
      <c r="H47" s="38" t="s">
        <v>122</v>
      </c>
      <c r="I47" s="128" t="s">
        <v>123</v>
      </c>
    </row>
  </sheetData>
  <mergeCells count="6">
    <mergeCell ref="H46:P46"/>
    <mergeCell ref="R15:S18"/>
    <mergeCell ref="J15:K18"/>
    <mergeCell ref="L15:M18"/>
    <mergeCell ref="N15:O18"/>
    <mergeCell ref="P15:Q18"/>
  </mergeCells>
  <phoneticPr fontId="1"/>
  <hyperlinks>
    <hyperlink ref="I39" r:id="rId1"/>
    <hyperlink ref="I47" r:id="rId2" display="ballabshuca@yahoo.co.jp"/>
    <hyperlink ref="I38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5" sqref="A15"/>
    </sheetView>
  </sheetViews>
  <sheetFormatPr defaultRowHeight="13.5" x14ac:dyDescent="0.15"/>
  <cols>
    <col min="1" max="16384" width="9" style="78"/>
  </cols>
  <sheetData>
    <row r="1" spans="1:2" x14ac:dyDescent="0.15">
      <c r="A1" s="77"/>
      <c r="B1" s="77"/>
    </row>
    <row r="2" spans="1:2" x14ac:dyDescent="0.15">
      <c r="A2" s="64" t="s">
        <v>53</v>
      </c>
      <c r="B2" s="64" t="s">
        <v>51</v>
      </c>
    </row>
    <row r="3" spans="1:2" x14ac:dyDescent="0.15">
      <c r="A3" s="64">
        <v>1</v>
      </c>
      <c r="B3" s="64">
        <v>6</v>
      </c>
    </row>
    <row r="4" spans="1:2" x14ac:dyDescent="0.15">
      <c r="A4" s="64">
        <v>2</v>
      </c>
      <c r="B4" s="64">
        <v>5</v>
      </c>
    </row>
    <row r="5" spans="1:2" x14ac:dyDescent="0.15">
      <c r="A5" s="64">
        <v>4</v>
      </c>
      <c r="B5" s="64">
        <v>4</v>
      </c>
    </row>
    <row r="6" spans="1:2" x14ac:dyDescent="0.15">
      <c r="A6" s="64">
        <v>8</v>
      </c>
      <c r="B6" s="64">
        <v>3</v>
      </c>
    </row>
    <row r="7" spans="1:2" x14ac:dyDescent="0.15">
      <c r="A7" s="64">
        <v>16</v>
      </c>
      <c r="B7" s="64">
        <v>2</v>
      </c>
    </row>
    <row r="8" spans="1:2" x14ac:dyDescent="0.15">
      <c r="A8" s="64">
        <v>32</v>
      </c>
      <c r="B8" s="64">
        <v>1</v>
      </c>
    </row>
    <row r="9" spans="1:2" x14ac:dyDescent="0.15">
      <c r="A9" s="64">
        <v>64</v>
      </c>
      <c r="B9" s="64">
        <v>0</v>
      </c>
    </row>
    <row r="10" spans="1:2" x14ac:dyDescent="0.15">
      <c r="A10" s="79">
        <v>128</v>
      </c>
      <c r="B10" s="79">
        <v>0</v>
      </c>
    </row>
    <row r="11" spans="1:2" x14ac:dyDescent="0.15">
      <c r="A11" s="82">
        <v>256</v>
      </c>
      <c r="B11" s="82">
        <v>0</v>
      </c>
    </row>
    <row r="12" spans="1:2" x14ac:dyDescent="0.15">
      <c r="A12" s="64" t="s">
        <v>21</v>
      </c>
      <c r="B12" s="65">
        <v>6</v>
      </c>
    </row>
    <row r="13" spans="1:2" x14ac:dyDescent="0.15">
      <c r="A13" s="77">
        <v>40</v>
      </c>
      <c r="B13" s="77">
        <v>0</v>
      </c>
    </row>
    <row r="14" spans="1:2" x14ac:dyDescent="0.15">
      <c r="A14" s="77">
        <v>48</v>
      </c>
      <c r="B14" s="77">
        <v>0</v>
      </c>
    </row>
  </sheetData>
  <phoneticPr fontId="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" sqref="B1"/>
    </sheetView>
  </sheetViews>
  <sheetFormatPr defaultRowHeight="13.5" x14ac:dyDescent="0.15"/>
  <cols>
    <col min="1" max="1" width="11.375" customWidth="1"/>
    <col min="2" max="2" width="15.625" customWidth="1"/>
    <col min="3" max="3" width="9.5" bestFit="1" customWidth="1"/>
    <col min="4" max="4" width="4.25" customWidth="1"/>
    <col min="5" max="20" width="4.125" customWidth="1"/>
  </cols>
  <sheetData>
    <row r="1" spans="1:20" ht="14.25" thickBot="1" x14ac:dyDescent="0.2"/>
    <row r="2" spans="1:20" ht="20.100000000000001" customHeight="1" thickBot="1" x14ac:dyDescent="0.2">
      <c r="A2" t="s">
        <v>0</v>
      </c>
      <c r="B2" s="51" t="s">
        <v>45</v>
      </c>
      <c r="C2" t="s">
        <v>1</v>
      </c>
      <c r="E2" s="89" t="s">
        <v>22</v>
      </c>
      <c r="F2" t="s">
        <v>56</v>
      </c>
    </row>
    <row r="3" spans="1:20" ht="20.100000000000001" customHeight="1" thickBot="1" x14ac:dyDescent="0.2">
      <c r="A3" t="s">
        <v>2</v>
      </c>
      <c r="B3" s="51" t="s">
        <v>46</v>
      </c>
      <c r="F3" s="127" t="s">
        <v>89</v>
      </c>
    </row>
    <row r="4" spans="1:20" ht="20.100000000000001" customHeight="1" thickBot="1" x14ac:dyDescent="0.2">
      <c r="A4" t="s">
        <v>4</v>
      </c>
      <c r="B4" s="51" t="s">
        <v>99</v>
      </c>
      <c r="F4" s="127" t="s">
        <v>55</v>
      </c>
    </row>
    <row r="5" spans="1:20" ht="20.100000000000001" customHeight="1" thickBot="1" x14ac:dyDescent="0.2">
      <c r="A5" t="s">
        <v>10</v>
      </c>
      <c r="B5" s="103" t="s">
        <v>95</v>
      </c>
      <c r="D5" s="127" t="s">
        <v>94</v>
      </c>
    </row>
    <row r="6" spans="1:20" ht="14.25" thickBot="1" x14ac:dyDescent="0.2">
      <c r="C6" s="39"/>
    </row>
    <row r="7" spans="1:20" x14ac:dyDescent="0.15">
      <c r="A7" s="148" t="s">
        <v>12</v>
      </c>
      <c r="B7" s="24" t="s">
        <v>13</v>
      </c>
      <c r="C7" s="149" t="s">
        <v>20</v>
      </c>
      <c r="D7" s="150" t="s">
        <v>15</v>
      </c>
      <c r="E7" s="143" t="s">
        <v>108</v>
      </c>
      <c r="F7" s="143"/>
      <c r="G7" s="143"/>
      <c r="H7" s="144"/>
      <c r="I7" s="142" t="s">
        <v>110</v>
      </c>
      <c r="J7" s="143"/>
      <c r="K7" s="143"/>
      <c r="L7" s="144"/>
      <c r="M7" s="142" t="s">
        <v>109</v>
      </c>
      <c r="N7" s="143"/>
      <c r="O7" s="143"/>
      <c r="P7" s="144"/>
      <c r="Q7" s="142" t="s">
        <v>108</v>
      </c>
      <c r="R7" s="143"/>
      <c r="S7" s="143"/>
      <c r="T7" s="144"/>
    </row>
    <row r="8" spans="1:20" ht="14.25" thickBot="1" x14ac:dyDescent="0.2">
      <c r="A8" s="139"/>
      <c r="B8" s="22" t="s">
        <v>14</v>
      </c>
      <c r="C8" s="149"/>
      <c r="D8" s="151"/>
      <c r="E8" s="145" t="s">
        <v>19</v>
      </c>
      <c r="F8" s="145"/>
      <c r="G8" s="145"/>
      <c r="H8" s="146"/>
      <c r="I8" s="147" t="s">
        <v>19</v>
      </c>
      <c r="J8" s="145"/>
      <c r="K8" s="145"/>
      <c r="L8" s="146"/>
      <c r="M8" s="147" t="s">
        <v>19</v>
      </c>
      <c r="N8" s="145"/>
      <c r="O8" s="145"/>
      <c r="P8" s="146"/>
      <c r="Q8" s="147" t="s">
        <v>18</v>
      </c>
      <c r="R8" s="145"/>
      <c r="S8" s="145"/>
      <c r="T8" s="146"/>
    </row>
    <row r="9" spans="1:20" ht="20.100000000000001" customHeight="1" x14ac:dyDescent="0.15">
      <c r="A9" s="137">
        <v>1</v>
      </c>
      <c r="B9" s="52" t="s">
        <v>100</v>
      </c>
      <c r="C9" s="53">
        <v>1</v>
      </c>
      <c r="D9" s="98">
        <v>3</v>
      </c>
      <c r="E9" s="90">
        <v>37</v>
      </c>
      <c r="F9" s="36" t="s">
        <v>16</v>
      </c>
      <c r="G9" s="60">
        <v>1</v>
      </c>
      <c r="H9" s="45" t="s">
        <v>17</v>
      </c>
      <c r="I9" s="94">
        <v>55</v>
      </c>
      <c r="J9" s="36" t="s">
        <v>16</v>
      </c>
      <c r="K9" s="60">
        <v>256</v>
      </c>
      <c r="L9" s="45" t="s">
        <v>17</v>
      </c>
      <c r="M9" s="94">
        <v>73</v>
      </c>
      <c r="N9" s="36" t="s">
        <v>16</v>
      </c>
      <c r="O9" s="60">
        <v>1</v>
      </c>
      <c r="P9" s="45" t="s">
        <v>17</v>
      </c>
      <c r="Q9" s="94">
        <v>91</v>
      </c>
      <c r="R9" s="36" t="s">
        <v>16</v>
      </c>
      <c r="S9" s="60">
        <v>256</v>
      </c>
      <c r="T9" s="45" t="s">
        <v>17</v>
      </c>
    </row>
    <row r="10" spans="1:20" ht="20.100000000000001" customHeight="1" thickBot="1" x14ac:dyDescent="0.2">
      <c r="A10" s="134"/>
      <c r="B10" s="54" t="s">
        <v>101</v>
      </c>
      <c r="C10" s="55">
        <v>2</v>
      </c>
      <c r="D10" s="99">
        <v>3</v>
      </c>
      <c r="E10" s="91">
        <v>38</v>
      </c>
      <c r="F10" s="11" t="s">
        <v>16</v>
      </c>
      <c r="G10" s="61">
        <v>1</v>
      </c>
      <c r="H10" s="46" t="s">
        <v>17</v>
      </c>
      <c r="I10" s="95">
        <v>56</v>
      </c>
      <c r="J10" s="11" t="s">
        <v>16</v>
      </c>
      <c r="K10" s="61">
        <v>256</v>
      </c>
      <c r="L10" s="46" t="s">
        <v>17</v>
      </c>
      <c r="M10" s="95">
        <v>74</v>
      </c>
      <c r="N10" s="11" t="s">
        <v>16</v>
      </c>
      <c r="O10" s="61">
        <v>1</v>
      </c>
      <c r="P10" s="46" t="s">
        <v>17</v>
      </c>
      <c r="Q10" s="95">
        <v>92</v>
      </c>
      <c r="R10" s="11" t="s">
        <v>16</v>
      </c>
      <c r="S10" s="61">
        <v>256</v>
      </c>
      <c r="T10" s="46" t="s">
        <v>17</v>
      </c>
    </row>
    <row r="11" spans="1:20" ht="20.100000000000001" customHeight="1" x14ac:dyDescent="0.15">
      <c r="A11" s="140">
        <v>2</v>
      </c>
      <c r="B11" s="52" t="s">
        <v>102</v>
      </c>
      <c r="C11" s="53">
        <v>3</v>
      </c>
      <c r="D11" s="98">
        <v>2</v>
      </c>
      <c r="E11" s="90">
        <v>39</v>
      </c>
      <c r="F11" s="36" t="s">
        <v>16</v>
      </c>
      <c r="G11" s="60">
        <v>2</v>
      </c>
      <c r="H11" s="45" t="s">
        <v>17</v>
      </c>
      <c r="I11" s="94">
        <v>57</v>
      </c>
      <c r="J11" s="36" t="s">
        <v>16</v>
      </c>
      <c r="K11" s="60">
        <v>128</v>
      </c>
      <c r="L11" s="45" t="s">
        <v>17</v>
      </c>
      <c r="M11" s="94">
        <v>75</v>
      </c>
      <c r="N11" s="36" t="s">
        <v>16</v>
      </c>
      <c r="O11" s="60">
        <v>2</v>
      </c>
      <c r="P11" s="45" t="s">
        <v>17</v>
      </c>
      <c r="Q11" s="94">
        <v>93</v>
      </c>
      <c r="R11" s="36" t="s">
        <v>16</v>
      </c>
      <c r="S11" s="60">
        <v>128</v>
      </c>
      <c r="T11" s="45" t="s">
        <v>17</v>
      </c>
    </row>
    <row r="12" spans="1:20" ht="20.100000000000001" customHeight="1" thickBot="1" x14ac:dyDescent="0.2">
      <c r="A12" s="141"/>
      <c r="B12" s="56" t="s">
        <v>103</v>
      </c>
      <c r="C12" s="57">
        <v>4</v>
      </c>
      <c r="D12" s="100">
        <v>2</v>
      </c>
      <c r="E12" s="92">
        <v>40</v>
      </c>
      <c r="F12" s="47" t="s">
        <v>16</v>
      </c>
      <c r="G12" s="62">
        <v>2</v>
      </c>
      <c r="H12" s="48" t="s">
        <v>17</v>
      </c>
      <c r="I12" s="96">
        <v>58</v>
      </c>
      <c r="J12" s="47" t="s">
        <v>16</v>
      </c>
      <c r="K12" s="62">
        <v>128</v>
      </c>
      <c r="L12" s="48" t="s">
        <v>17</v>
      </c>
      <c r="M12" s="96">
        <v>76</v>
      </c>
      <c r="N12" s="47" t="s">
        <v>16</v>
      </c>
      <c r="O12" s="62">
        <v>2</v>
      </c>
      <c r="P12" s="48" t="s">
        <v>17</v>
      </c>
      <c r="Q12" s="96">
        <v>94</v>
      </c>
      <c r="R12" s="47" t="s">
        <v>16</v>
      </c>
      <c r="S12" s="62">
        <v>128</v>
      </c>
      <c r="T12" s="48" t="s">
        <v>17</v>
      </c>
    </row>
    <row r="13" spans="1:20" ht="20.100000000000001" customHeight="1" x14ac:dyDescent="0.15">
      <c r="A13" s="133">
        <v>3</v>
      </c>
      <c r="B13" s="58" t="s">
        <v>104</v>
      </c>
      <c r="C13" s="59">
        <v>5</v>
      </c>
      <c r="D13" s="101">
        <v>1</v>
      </c>
      <c r="E13" s="93">
        <v>41</v>
      </c>
      <c r="F13" s="10" t="s">
        <v>16</v>
      </c>
      <c r="G13" s="63">
        <v>4</v>
      </c>
      <c r="H13" s="49" t="s">
        <v>17</v>
      </c>
      <c r="I13" s="97">
        <v>59</v>
      </c>
      <c r="J13" s="10" t="s">
        <v>16</v>
      </c>
      <c r="K13" s="63">
        <v>64</v>
      </c>
      <c r="L13" s="49" t="s">
        <v>17</v>
      </c>
      <c r="M13" s="97">
        <v>77</v>
      </c>
      <c r="N13" s="10" t="s">
        <v>16</v>
      </c>
      <c r="O13" s="63">
        <v>4</v>
      </c>
      <c r="P13" s="49" t="s">
        <v>17</v>
      </c>
      <c r="Q13" s="97">
        <v>95</v>
      </c>
      <c r="R13" s="10" t="s">
        <v>16</v>
      </c>
      <c r="S13" s="63">
        <v>64</v>
      </c>
      <c r="T13" s="49" t="s">
        <v>17</v>
      </c>
    </row>
    <row r="14" spans="1:20" ht="20.100000000000001" customHeight="1" thickBot="1" x14ac:dyDescent="0.2">
      <c r="A14" s="134"/>
      <c r="B14" s="54" t="s">
        <v>105</v>
      </c>
      <c r="C14" s="55">
        <v>6</v>
      </c>
      <c r="D14" s="99">
        <v>1</v>
      </c>
      <c r="E14" s="91">
        <v>42</v>
      </c>
      <c r="F14" s="11" t="s">
        <v>16</v>
      </c>
      <c r="G14" s="61">
        <v>4</v>
      </c>
      <c r="H14" s="46" t="s">
        <v>17</v>
      </c>
      <c r="I14" s="95">
        <v>60</v>
      </c>
      <c r="J14" s="11" t="s">
        <v>16</v>
      </c>
      <c r="K14" s="61">
        <v>64</v>
      </c>
      <c r="L14" s="46" t="s">
        <v>17</v>
      </c>
      <c r="M14" s="95">
        <v>78</v>
      </c>
      <c r="N14" s="11" t="s">
        <v>16</v>
      </c>
      <c r="O14" s="61">
        <v>4</v>
      </c>
      <c r="P14" s="46" t="s">
        <v>17</v>
      </c>
      <c r="Q14" s="95">
        <v>96</v>
      </c>
      <c r="R14" s="11" t="s">
        <v>16</v>
      </c>
      <c r="S14" s="61">
        <v>64</v>
      </c>
      <c r="T14" s="46" t="s">
        <v>17</v>
      </c>
    </row>
    <row r="15" spans="1:20" ht="20.100000000000001" customHeight="1" x14ac:dyDescent="0.15">
      <c r="A15" s="137">
        <v>4</v>
      </c>
      <c r="B15" s="52"/>
      <c r="C15" s="53"/>
      <c r="D15" s="98"/>
      <c r="E15" s="90"/>
      <c r="F15" s="36" t="s">
        <v>16</v>
      </c>
      <c r="G15" s="60"/>
      <c r="H15" s="45" t="s">
        <v>17</v>
      </c>
      <c r="I15" s="94"/>
      <c r="J15" s="36" t="s">
        <v>16</v>
      </c>
      <c r="K15" s="60"/>
      <c r="L15" s="45" t="s">
        <v>17</v>
      </c>
      <c r="M15" s="94"/>
      <c r="N15" s="36" t="s">
        <v>16</v>
      </c>
      <c r="O15" s="60"/>
      <c r="P15" s="45" t="s">
        <v>17</v>
      </c>
      <c r="Q15" s="94"/>
      <c r="R15" s="36" t="s">
        <v>16</v>
      </c>
      <c r="S15" s="60"/>
      <c r="T15" s="45" t="s">
        <v>17</v>
      </c>
    </row>
    <row r="16" spans="1:20" ht="20.100000000000001" customHeight="1" thickBot="1" x14ac:dyDescent="0.2">
      <c r="A16" s="135"/>
      <c r="B16" s="56"/>
      <c r="C16" s="57"/>
      <c r="D16" s="100"/>
      <c r="E16" s="92"/>
      <c r="F16" s="47" t="s">
        <v>16</v>
      </c>
      <c r="G16" s="62"/>
      <c r="H16" s="48" t="s">
        <v>17</v>
      </c>
      <c r="I16" s="96"/>
      <c r="J16" s="47" t="s">
        <v>16</v>
      </c>
      <c r="K16" s="62"/>
      <c r="L16" s="48" t="s">
        <v>17</v>
      </c>
      <c r="M16" s="96"/>
      <c r="N16" s="47" t="s">
        <v>16</v>
      </c>
      <c r="O16" s="62"/>
      <c r="P16" s="48" t="s">
        <v>17</v>
      </c>
      <c r="Q16" s="96"/>
      <c r="R16" s="47" t="s">
        <v>16</v>
      </c>
      <c r="S16" s="62"/>
      <c r="T16" s="48" t="s">
        <v>17</v>
      </c>
    </row>
    <row r="17" spans="1:20" ht="20.100000000000001" customHeight="1" x14ac:dyDescent="0.15">
      <c r="A17" s="133">
        <v>5</v>
      </c>
      <c r="B17" s="58"/>
      <c r="C17" s="59"/>
      <c r="D17" s="101"/>
      <c r="E17" s="93"/>
      <c r="F17" s="10" t="s">
        <v>16</v>
      </c>
      <c r="G17" s="63"/>
      <c r="H17" s="49" t="s">
        <v>17</v>
      </c>
      <c r="I17" s="97"/>
      <c r="J17" s="10" t="s">
        <v>16</v>
      </c>
      <c r="K17" s="63"/>
      <c r="L17" s="49" t="s">
        <v>17</v>
      </c>
      <c r="M17" s="97"/>
      <c r="N17" s="10" t="s">
        <v>16</v>
      </c>
      <c r="O17" s="63"/>
      <c r="P17" s="49" t="s">
        <v>17</v>
      </c>
      <c r="Q17" s="97"/>
      <c r="R17" s="10" t="s">
        <v>16</v>
      </c>
      <c r="S17" s="63"/>
      <c r="T17" s="49" t="s">
        <v>17</v>
      </c>
    </row>
    <row r="18" spans="1:20" ht="20.100000000000001" customHeight="1" thickBot="1" x14ac:dyDescent="0.2">
      <c r="A18" s="134"/>
      <c r="B18" s="54"/>
      <c r="C18" s="55"/>
      <c r="D18" s="99"/>
      <c r="E18" s="91"/>
      <c r="F18" s="11" t="s">
        <v>16</v>
      </c>
      <c r="G18" s="61"/>
      <c r="H18" s="46" t="s">
        <v>17</v>
      </c>
      <c r="I18" s="95"/>
      <c r="J18" s="11" t="s">
        <v>16</v>
      </c>
      <c r="K18" s="61"/>
      <c r="L18" s="46" t="s">
        <v>17</v>
      </c>
      <c r="M18" s="95"/>
      <c r="N18" s="11" t="s">
        <v>16</v>
      </c>
      <c r="O18" s="61"/>
      <c r="P18" s="46" t="s">
        <v>17</v>
      </c>
      <c r="Q18" s="95"/>
      <c r="R18" s="11" t="s">
        <v>16</v>
      </c>
      <c r="S18" s="61"/>
      <c r="T18" s="46" t="s">
        <v>17</v>
      </c>
    </row>
    <row r="19" spans="1:20" ht="20.100000000000001" customHeight="1" x14ac:dyDescent="0.15">
      <c r="A19" s="140">
        <v>6</v>
      </c>
      <c r="B19" s="52"/>
      <c r="C19" s="53"/>
      <c r="D19" s="98"/>
      <c r="E19" s="90"/>
      <c r="F19" s="36" t="s">
        <v>16</v>
      </c>
      <c r="G19" s="60"/>
      <c r="H19" s="45" t="s">
        <v>17</v>
      </c>
      <c r="I19" s="94"/>
      <c r="J19" s="36" t="s">
        <v>16</v>
      </c>
      <c r="K19" s="60"/>
      <c r="L19" s="45" t="s">
        <v>17</v>
      </c>
      <c r="M19" s="94"/>
      <c r="N19" s="36" t="s">
        <v>16</v>
      </c>
      <c r="O19" s="60"/>
      <c r="P19" s="45" t="s">
        <v>17</v>
      </c>
      <c r="Q19" s="94"/>
      <c r="R19" s="36" t="s">
        <v>16</v>
      </c>
      <c r="S19" s="60"/>
      <c r="T19" s="45" t="s">
        <v>17</v>
      </c>
    </row>
    <row r="20" spans="1:20" ht="20.100000000000001" customHeight="1" thickBot="1" x14ac:dyDescent="0.2">
      <c r="A20" s="141"/>
      <c r="B20" s="56"/>
      <c r="C20" s="57"/>
      <c r="D20" s="100"/>
      <c r="E20" s="92"/>
      <c r="F20" s="47" t="s">
        <v>16</v>
      </c>
      <c r="G20" s="62"/>
      <c r="H20" s="48" t="s">
        <v>17</v>
      </c>
      <c r="I20" s="96"/>
      <c r="J20" s="47" t="s">
        <v>16</v>
      </c>
      <c r="K20" s="62"/>
      <c r="L20" s="48" t="s">
        <v>17</v>
      </c>
      <c r="M20" s="96"/>
      <c r="N20" s="47" t="s">
        <v>16</v>
      </c>
      <c r="O20" s="62"/>
      <c r="P20" s="48" t="s">
        <v>17</v>
      </c>
      <c r="Q20" s="96"/>
      <c r="R20" s="47" t="s">
        <v>16</v>
      </c>
      <c r="S20" s="62"/>
      <c r="T20" s="48" t="s">
        <v>17</v>
      </c>
    </row>
    <row r="21" spans="1:20" ht="20.100000000000001" customHeight="1" x14ac:dyDescent="0.15">
      <c r="A21" s="133">
        <v>7</v>
      </c>
      <c r="B21" s="58"/>
      <c r="C21" s="59"/>
      <c r="D21" s="101"/>
      <c r="E21" s="93"/>
      <c r="F21" s="10" t="s">
        <v>16</v>
      </c>
      <c r="G21" s="63"/>
      <c r="H21" s="49" t="s">
        <v>17</v>
      </c>
      <c r="I21" s="97"/>
      <c r="J21" s="10" t="s">
        <v>16</v>
      </c>
      <c r="K21" s="63"/>
      <c r="L21" s="49" t="s">
        <v>17</v>
      </c>
      <c r="M21" s="97"/>
      <c r="N21" s="10" t="s">
        <v>16</v>
      </c>
      <c r="O21" s="63"/>
      <c r="P21" s="49" t="s">
        <v>17</v>
      </c>
      <c r="Q21" s="97"/>
      <c r="R21" s="10" t="s">
        <v>16</v>
      </c>
      <c r="S21" s="63"/>
      <c r="T21" s="49" t="s">
        <v>17</v>
      </c>
    </row>
    <row r="22" spans="1:20" ht="20.100000000000001" customHeight="1" thickBot="1" x14ac:dyDescent="0.2">
      <c r="A22" s="134"/>
      <c r="B22" s="54"/>
      <c r="C22" s="55"/>
      <c r="D22" s="99"/>
      <c r="E22" s="91"/>
      <c r="F22" s="11" t="s">
        <v>16</v>
      </c>
      <c r="G22" s="61"/>
      <c r="H22" s="46" t="s">
        <v>17</v>
      </c>
      <c r="I22" s="95"/>
      <c r="J22" s="11" t="s">
        <v>16</v>
      </c>
      <c r="K22" s="61"/>
      <c r="L22" s="46" t="s">
        <v>17</v>
      </c>
      <c r="M22" s="95"/>
      <c r="N22" s="11" t="s">
        <v>16</v>
      </c>
      <c r="O22" s="61"/>
      <c r="P22" s="46" t="s">
        <v>17</v>
      </c>
      <c r="Q22" s="95"/>
      <c r="R22" s="11" t="s">
        <v>16</v>
      </c>
      <c r="S22" s="61"/>
      <c r="T22" s="46" t="s">
        <v>17</v>
      </c>
    </row>
    <row r="23" spans="1:20" ht="20.100000000000001" customHeight="1" x14ac:dyDescent="0.15">
      <c r="A23" s="137">
        <v>8</v>
      </c>
      <c r="B23" s="52"/>
      <c r="C23" s="53"/>
      <c r="D23" s="98"/>
      <c r="E23" s="90"/>
      <c r="F23" s="36" t="s">
        <v>16</v>
      </c>
      <c r="G23" s="60"/>
      <c r="H23" s="45" t="s">
        <v>17</v>
      </c>
      <c r="I23" s="94"/>
      <c r="J23" s="36" t="s">
        <v>16</v>
      </c>
      <c r="K23" s="60"/>
      <c r="L23" s="45" t="s">
        <v>17</v>
      </c>
      <c r="M23" s="94"/>
      <c r="N23" s="36" t="s">
        <v>16</v>
      </c>
      <c r="O23" s="60"/>
      <c r="P23" s="45" t="s">
        <v>17</v>
      </c>
      <c r="Q23" s="94"/>
      <c r="R23" s="36" t="s">
        <v>16</v>
      </c>
      <c r="S23" s="60"/>
      <c r="T23" s="45" t="s">
        <v>17</v>
      </c>
    </row>
    <row r="24" spans="1:20" ht="20.100000000000001" customHeight="1" thickBot="1" x14ac:dyDescent="0.2">
      <c r="A24" s="135"/>
      <c r="B24" s="56"/>
      <c r="C24" s="57"/>
      <c r="D24" s="100"/>
      <c r="E24" s="92"/>
      <c r="F24" s="47" t="s">
        <v>16</v>
      </c>
      <c r="G24" s="62"/>
      <c r="H24" s="48" t="s">
        <v>17</v>
      </c>
      <c r="I24" s="96"/>
      <c r="J24" s="47" t="s">
        <v>16</v>
      </c>
      <c r="K24" s="62"/>
      <c r="L24" s="48" t="s">
        <v>17</v>
      </c>
      <c r="M24" s="96"/>
      <c r="N24" s="47" t="s">
        <v>16</v>
      </c>
      <c r="O24" s="62"/>
      <c r="P24" s="48" t="s">
        <v>17</v>
      </c>
      <c r="Q24" s="96"/>
      <c r="R24" s="47" t="s">
        <v>16</v>
      </c>
      <c r="S24" s="62"/>
      <c r="T24" s="48" t="s">
        <v>17</v>
      </c>
    </row>
    <row r="25" spans="1:20" ht="20.100000000000001" customHeight="1" x14ac:dyDescent="0.15">
      <c r="A25" s="136">
        <v>9</v>
      </c>
      <c r="B25" s="58"/>
      <c r="C25" s="59"/>
      <c r="D25" s="101"/>
      <c r="E25" s="93"/>
      <c r="F25" s="10" t="s">
        <v>16</v>
      </c>
      <c r="G25" s="63"/>
      <c r="H25" s="49" t="s">
        <v>17</v>
      </c>
      <c r="I25" s="97"/>
      <c r="J25" s="10" t="s">
        <v>16</v>
      </c>
      <c r="K25" s="63"/>
      <c r="L25" s="49" t="s">
        <v>17</v>
      </c>
      <c r="M25" s="97"/>
      <c r="N25" s="10" t="s">
        <v>16</v>
      </c>
      <c r="O25" s="63"/>
      <c r="P25" s="49" t="s">
        <v>17</v>
      </c>
      <c r="Q25" s="97"/>
      <c r="R25" s="10" t="s">
        <v>16</v>
      </c>
      <c r="S25" s="63"/>
      <c r="T25" s="49" t="s">
        <v>17</v>
      </c>
    </row>
    <row r="26" spans="1:20" ht="20.100000000000001" customHeight="1" thickBot="1" x14ac:dyDescent="0.2">
      <c r="A26" s="136"/>
      <c r="B26" s="54"/>
      <c r="C26" s="55"/>
      <c r="D26" s="99"/>
      <c r="E26" s="91"/>
      <c r="F26" s="11" t="s">
        <v>16</v>
      </c>
      <c r="G26" s="61"/>
      <c r="H26" s="46" t="s">
        <v>17</v>
      </c>
      <c r="I26" s="95"/>
      <c r="J26" s="11" t="s">
        <v>16</v>
      </c>
      <c r="K26" s="61"/>
      <c r="L26" s="46" t="s">
        <v>17</v>
      </c>
      <c r="M26" s="95"/>
      <c r="N26" s="11" t="s">
        <v>16</v>
      </c>
      <c r="O26" s="61"/>
      <c r="P26" s="46" t="s">
        <v>17</v>
      </c>
      <c r="Q26" s="95"/>
      <c r="R26" s="11" t="s">
        <v>16</v>
      </c>
      <c r="S26" s="61"/>
      <c r="T26" s="46" t="s">
        <v>17</v>
      </c>
    </row>
    <row r="27" spans="1:20" ht="20.100000000000001" customHeight="1" x14ac:dyDescent="0.15">
      <c r="A27" s="137">
        <v>10</v>
      </c>
      <c r="B27" s="52"/>
      <c r="C27" s="53"/>
      <c r="D27" s="98"/>
      <c r="E27" s="90"/>
      <c r="F27" s="36" t="s">
        <v>16</v>
      </c>
      <c r="G27" s="60"/>
      <c r="H27" s="45" t="s">
        <v>17</v>
      </c>
      <c r="I27" s="94"/>
      <c r="J27" s="36" t="s">
        <v>16</v>
      </c>
      <c r="K27" s="60"/>
      <c r="L27" s="45" t="s">
        <v>17</v>
      </c>
      <c r="M27" s="94"/>
      <c r="N27" s="36" t="s">
        <v>16</v>
      </c>
      <c r="O27" s="60"/>
      <c r="P27" s="45" t="s">
        <v>17</v>
      </c>
      <c r="Q27" s="94"/>
      <c r="R27" s="36" t="s">
        <v>16</v>
      </c>
      <c r="S27" s="60"/>
      <c r="T27" s="45" t="s">
        <v>17</v>
      </c>
    </row>
    <row r="28" spans="1:20" ht="20.100000000000001" customHeight="1" thickBot="1" x14ac:dyDescent="0.2">
      <c r="A28" s="135"/>
      <c r="B28" s="56"/>
      <c r="C28" s="57"/>
      <c r="D28" s="100"/>
      <c r="E28" s="92"/>
      <c r="F28" s="47" t="s">
        <v>16</v>
      </c>
      <c r="G28" s="62"/>
      <c r="H28" s="48" t="s">
        <v>17</v>
      </c>
      <c r="I28" s="96"/>
      <c r="J28" s="47" t="s">
        <v>16</v>
      </c>
      <c r="K28" s="62"/>
      <c r="L28" s="48" t="s">
        <v>17</v>
      </c>
      <c r="M28" s="96"/>
      <c r="N28" s="47" t="s">
        <v>16</v>
      </c>
      <c r="O28" s="62"/>
      <c r="P28" s="48" t="s">
        <v>17</v>
      </c>
      <c r="Q28" s="96"/>
      <c r="R28" s="47" t="s">
        <v>16</v>
      </c>
      <c r="S28" s="62"/>
      <c r="T28" s="48" t="s">
        <v>17</v>
      </c>
    </row>
    <row r="29" spans="1:20" ht="20.100000000000001" customHeight="1" x14ac:dyDescent="0.15">
      <c r="A29" s="136">
        <v>11</v>
      </c>
      <c r="B29" s="58"/>
      <c r="C29" s="59"/>
      <c r="D29" s="101"/>
      <c r="E29" s="93"/>
      <c r="F29" s="10" t="s">
        <v>16</v>
      </c>
      <c r="G29" s="63"/>
      <c r="H29" s="49" t="s">
        <v>17</v>
      </c>
      <c r="I29" s="97"/>
      <c r="J29" s="10" t="s">
        <v>16</v>
      </c>
      <c r="K29" s="63"/>
      <c r="L29" s="49" t="s">
        <v>17</v>
      </c>
      <c r="M29" s="97"/>
      <c r="N29" s="10" t="s">
        <v>16</v>
      </c>
      <c r="O29" s="63"/>
      <c r="P29" s="49" t="s">
        <v>17</v>
      </c>
      <c r="Q29" s="97"/>
      <c r="R29" s="10" t="s">
        <v>16</v>
      </c>
      <c r="S29" s="63"/>
      <c r="T29" s="49" t="s">
        <v>17</v>
      </c>
    </row>
    <row r="30" spans="1:20" ht="20.100000000000001" customHeight="1" thickBot="1" x14ac:dyDescent="0.2">
      <c r="A30" s="136"/>
      <c r="B30" s="54"/>
      <c r="C30" s="55"/>
      <c r="D30" s="99"/>
      <c r="E30" s="91"/>
      <c r="F30" s="11" t="s">
        <v>16</v>
      </c>
      <c r="G30" s="61"/>
      <c r="H30" s="46" t="s">
        <v>17</v>
      </c>
      <c r="I30" s="95"/>
      <c r="J30" s="11" t="s">
        <v>16</v>
      </c>
      <c r="K30" s="61"/>
      <c r="L30" s="46" t="s">
        <v>17</v>
      </c>
      <c r="M30" s="95"/>
      <c r="N30" s="11" t="s">
        <v>16</v>
      </c>
      <c r="O30" s="61"/>
      <c r="P30" s="46" t="s">
        <v>17</v>
      </c>
      <c r="Q30" s="95"/>
      <c r="R30" s="11" t="s">
        <v>16</v>
      </c>
      <c r="S30" s="61"/>
      <c r="T30" s="46" t="s">
        <v>17</v>
      </c>
    </row>
    <row r="31" spans="1:20" ht="20.100000000000001" customHeight="1" x14ac:dyDescent="0.15">
      <c r="A31" s="137">
        <v>12</v>
      </c>
      <c r="B31" s="52"/>
      <c r="C31" s="53"/>
      <c r="D31" s="98"/>
      <c r="E31" s="90"/>
      <c r="F31" s="36" t="s">
        <v>16</v>
      </c>
      <c r="G31" s="60"/>
      <c r="H31" s="45" t="s">
        <v>17</v>
      </c>
      <c r="I31" s="94"/>
      <c r="J31" s="36" t="s">
        <v>16</v>
      </c>
      <c r="K31" s="60"/>
      <c r="L31" s="45" t="s">
        <v>17</v>
      </c>
      <c r="M31" s="94"/>
      <c r="N31" s="36" t="s">
        <v>16</v>
      </c>
      <c r="O31" s="60"/>
      <c r="P31" s="45" t="s">
        <v>17</v>
      </c>
      <c r="Q31" s="94"/>
      <c r="R31" s="36" t="s">
        <v>16</v>
      </c>
      <c r="S31" s="60"/>
      <c r="T31" s="45" t="s">
        <v>17</v>
      </c>
    </row>
    <row r="32" spans="1:20" ht="20.100000000000001" customHeight="1" thickBot="1" x14ac:dyDescent="0.2">
      <c r="A32" s="135"/>
      <c r="B32" s="56"/>
      <c r="C32" s="57"/>
      <c r="D32" s="100"/>
      <c r="E32" s="92"/>
      <c r="F32" s="47" t="s">
        <v>16</v>
      </c>
      <c r="G32" s="62"/>
      <c r="H32" s="48" t="s">
        <v>17</v>
      </c>
      <c r="I32" s="96"/>
      <c r="J32" s="47" t="s">
        <v>16</v>
      </c>
      <c r="K32" s="62"/>
      <c r="L32" s="48" t="s">
        <v>17</v>
      </c>
      <c r="M32" s="96"/>
      <c r="N32" s="47" t="s">
        <v>16</v>
      </c>
      <c r="O32" s="62"/>
      <c r="P32" s="48" t="s">
        <v>17</v>
      </c>
      <c r="Q32" s="96"/>
      <c r="R32" s="47" t="s">
        <v>16</v>
      </c>
      <c r="S32" s="62"/>
      <c r="T32" s="48" t="s">
        <v>17</v>
      </c>
    </row>
    <row r="33" spans="1:20" ht="20.100000000000001" customHeight="1" x14ac:dyDescent="0.15">
      <c r="A33" s="136">
        <v>13</v>
      </c>
      <c r="B33" s="58"/>
      <c r="C33" s="59"/>
      <c r="D33" s="101"/>
      <c r="E33" s="93"/>
      <c r="F33" s="10" t="s">
        <v>16</v>
      </c>
      <c r="G33" s="63"/>
      <c r="H33" s="49" t="s">
        <v>17</v>
      </c>
      <c r="I33" s="97"/>
      <c r="J33" s="10" t="s">
        <v>16</v>
      </c>
      <c r="K33" s="63"/>
      <c r="L33" s="49" t="s">
        <v>17</v>
      </c>
      <c r="M33" s="97"/>
      <c r="N33" s="10" t="s">
        <v>16</v>
      </c>
      <c r="O33" s="63"/>
      <c r="P33" s="49" t="s">
        <v>17</v>
      </c>
      <c r="Q33" s="97"/>
      <c r="R33" s="10" t="s">
        <v>16</v>
      </c>
      <c r="S33" s="63"/>
      <c r="T33" s="49" t="s">
        <v>17</v>
      </c>
    </row>
    <row r="34" spans="1:20" ht="20.100000000000001" customHeight="1" thickBot="1" x14ac:dyDescent="0.2">
      <c r="A34" s="136"/>
      <c r="B34" s="54"/>
      <c r="C34" s="55"/>
      <c r="D34" s="99"/>
      <c r="E34" s="91"/>
      <c r="F34" s="11" t="s">
        <v>16</v>
      </c>
      <c r="G34" s="61"/>
      <c r="H34" s="46" t="s">
        <v>17</v>
      </c>
      <c r="I34" s="95"/>
      <c r="J34" s="11" t="s">
        <v>16</v>
      </c>
      <c r="K34" s="61"/>
      <c r="L34" s="46" t="s">
        <v>17</v>
      </c>
      <c r="M34" s="95"/>
      <c r="N34" s="11" t="s">
        <v>16</v>
      </c>
      <c r="O34" s="61"/>
      <c r="P34" s="46" t="s">
        <v>17</v>
      </c>
      <c r="Q34" s="95"/>
      <c r="R34" s="11" t="s">
        <v>16</v>
      </c>
      <c r="S34" s="61"/>
      <c r="T34" s="46" t="s">
        <v>17</v>
      </c>
    </row>
    <row r="35" spans="1:20" ht="20.100000000000001" customHeight="1" x14ac:dyDescent="0.15">
      <c r="A35" s="137">
        <v>14</v>
      </c>
      <c r="B35" s="52"/>
      <c r="C35" s="53"/>
      <c r="D35" s="98"/>
      <c r="E35" s="90"/>
      <c r="F35" s="36" t="s">
        <v>16</v>
      </c>
      <c r="G35" s="60"/>
      <c r="H35" s="45" t="s">
        <v>17</v>
      </c>
      <c r="I35" s="94"/>
      <c r="J35" s="36" t="s">
        <v>16</v>
      </c>
      <c r="K35" s="60"/>
      <c r="L35" s="45" t="s">
        <v>17</v>
      </c>
      <c r="M35" s="94"/>
      <c r="N35" s="36" t="s">
        <v>16</v>
      </c>
      <c r="O35" s="60"/>
      <c r="P35" s="45" t="s">
        <v>17</v>
      </c>
      <c r="Q35" s="94"/>
      <c r="R35" s="36" t="s">
        <v>16</v>
      </c>
      <c r="S35" s="60"/>
      <c r="T35" s="45" t="s">
        <v>17</v>
      </c>
    </row>
    <row r="36" spans="1:20" ht="20.100000000000001" customHeight="1" thickBot="1" x14ac:dyDescent="0.2">
      <c r="A36" s="135"/>
      <c r="B36" s="56"/>
      <c r="C36" s="57"/>
      <c r="D36" s="100"/>
      <c r="E36" s="92"/>
      <c r="F36" s="47" t="s">
        <v>16</v>
      </c>
      <c r="G36" s="62"/>
      <c r="H36" s="48" t="s">
        <v>17</v>
      </c>
      <c r="I36" s="96"/>
      <c r="J36" s="47" t="s">
        <v>16</v>
      </c>
      <c r="K36" s="62"/>
      <c r="L36" s="48" t="s">
        <v>17</v>
      </c>
      <c r="M36" s="96"/>
      <c r="N36" s="47" t="s">
        <v>16</v>
      </c>
      <c r="O36" s="62"/>
      <c r="P36" s="48" t="s">
        <v>17</v>
      </c>
      <c r="Q36" s="96"/>
      <c r="R36" s="47" t="s">
        <v>16</v>
      </c>
      <c r="S36" s="62"/>
      <c r="T36" s="48" t="s">
        <v>17</v>
      </c>
    </row>
    <row r="37" spans="1:20" ht="20.100000000000001" customHeight="1" x14ac:dyDescent="0.15">
      <c r="A37" s="136">
        <v>15</v>
      </c>
      <c r="B37" s="58"/>
      <c r="C37" s="59"/>
      <c r="D37" s="101"/>
      <c r="E37" s="93"/>
      <c r="F37" s="10" t="s">
        <v>16</v>
      </c>
      <c r="G37" s="63"/>
      <c r="H37" s="49" t="s">
        <v>17</v>
      </c>
      <c r="I37" s="97"/>
      <c r="J37" s="10" t="s">
        <v>16</v>
      </c>
      <c r="K37" s="63"/>
      <c r="L37" s="49" t="s">
        <v>17</v>
      </c>
      <c r="M37" s="97"/>
      <c r="N37" s="10" t="s">
        <v>16</v>
      </c>
      <c r="O37" s="63"/>
      <c r="P37" s="49" t="s">
        <v>17</v>
      </c>
      <c r="Q37" s="97"/>
      <c r="R37" s="10" t="s">
        <v>16</v>
      </c>
      <c r="S37" s="63"/>
      <c r="T37" s="49" t="s">
        <v>17</v>
      </c>
    </row>
    <row r="38" spans="1:20" ht="20.100000000000001" customHeight="1" thickBot="1" x14ac:dyDescent="0.2">
      <c r="A38" s="136"/>
      <c r="B38" s="54"/>
      <c r="C38" s="55"/>
      <c r="D38" s="99"/>
      <c r="E38" s="91"/>
      <c r="F38" s="11" t="s">
        <v>16</v>
      </c>
      <c r="G38" s="61"/>
      <c r="H38" s="46" t="s">
        <v>17</v>
      </c>
      <c r="I38" s="95"/>
      <c r="J38" s="11" t="s">
        <v>16</v>
      </c>
      <c r="K38" s="61"/>
      <c r="L38" s="46" t="s">
        <v>17</v>
      </c>
      <c r="M38" s="95"/>
      <c r="N38" s="11" t="s">
        <v>16</v>
      </c>
      <c r="O38" s="61"/>
      <c r="P38" s="46" t="s">
        <v>17</v>
      </c>
      <c r="Q38" s="95"/>
      <c r="R38" s="11" t="s">
        <v>16</v>
      </c>
      <c r="S38" s="61"/>
      <c r="T38" s="46" t="s">
        <v>17</v>
      </c>
    </row>
    <row r="39" spans="1:20" ht="20.100000000000001" customHeight="1" x14ac:dyDescent="0.15">
      <c r="A39" s="137">
        <v>16</v>
      </c>
      <c r="B39" s="52"/>
      <c r="C39" s="53"/>
      <c r="D39" s="98"/>
      <c r="E39" s="90"/>
      <c r="F39" s="36" t="s">
        <v>16</v>
      </c>
      <c r="G39" s="60"/>
      <c r="H39" s="45" t="s">
        <v>17</v>
      </c>
      <c r="I39" s="94"/>
      <c r="J39" s="36" t="s">
        <v>16</v>
      </c>
      <c r="K39" s="60"/>
      <c r="L39" s="45" t="s">
        <v>17</v>
      </c>
      <c r="M39" s="94"/>
      <c r="N39" s="36" t="s">
        <v>16</v>
      </c>
      <c r="O39" s="60"/>
      <c r="P39" s="45" t="s">
        <v>17</v>
      </c>
      <c r="Q39" s="94"/>
      <c r="R39" s="36" t="s">
        <v>16</v>
      </c>
      <c r="S39" s="60"/>
      <c r="T39" s="45" t="s">
        <v>17</v>
      </c>
    </row>
    <row r="40" spans="1:20" ht="20.100000000000001" customHeight="1" thickBot="1" x14ac:dyDescent="0.2">
      <c r="A40" s="135"/>
      <c r="B40" s="56"/>
      <c r="C40" s="57"/>
      <c r="D40" s="100"/>
      <c r="E40" s="92"/>
      <c r="F40" s="47" t="s">
        <v>16</v>
      </c>
      <c r="G40" s="62"/>
      <c r="H40" s="48" t="s">
        <v>17</v>
      </c>
      <c r="I40" s="96"/>
      <c r="J40" s="47" t="s">
        <v>16</v>
      </c>
      <c r="K40" s="62"/>
      <c r="L40" s="48" t="s">
        <v>17</v>
      </c>
      <c r="M40" s="96"/>
      <c r="N40" s="47" t="s">
        <v>16</v>
      </c>
      <c r="O40" s="62"/>
      <c r="P40" s="48" t="s">
        <v>17</v>
      </c>
      <c r="Q40" s="96"/>
      <c r="R40" s="47" t="s">
        <v>16</v>
      </c>
      <c r="S40" s="62"/>
      <c r="T40" s="48" t="s">
        <v>17</v>
      </c>
    </row>
    <row r="41" spans="1:20" ht="20.100000000000001" customHeight="1" x14ac:dyDescent="0.15">
      <c r="A41" s="136">
        <v>17</v>
      </c>
      <c r="B41" s="58"/>
      <c r="C41" s="59"/>
      <c r="D41" s="101"/>
      <c r="E41" s="93"/>
      <c r="F41" s="10" t="s">
        <v>16</v>
      </c>
      <c r="G41" s="63"/>
      <c r="H41" s="49" t="s">
        <v>17</v>
      </c>
      <c r="I41" s="97"/>
      <c r="J41" s="10" t="s">
        <v>16</v>
      </c>
      <c r="K41" s="63"/>
      <c r="L41" s="49" t="s">
        <v>17</v>
      </c>
      <c r="M41" s="97"/>
      <c r="N41" s="10" t="s">
        <v>16</v>
      </c>
      <c r="O41" s="63"/>
      <c r="P41" s="49" t="s">
        <v>17</v>
      </c>
      <c r="Q41" s="97"/>
      <c r="R41" s="10" t="s">
        <v>16</v>
      </c>
      <c r="S41" s="63"/>
      <c r="T41" s="49" t="s">
        <v>17</v>
      </c>
    </row>
    <row r="42" spans="1:20" ht="20.100000000000001" customHeight="1" thickBot="1" x14ac:dyDescent="0.2">
      <c r="A42" s="136"/>
      <c r="B42" s="54"/>
      <c r="C42" s="55"/>
      <c r="D42" s="99"/>
      <c r="E42" s="91"/>
      <c r="F42" s="11" t="s">
        <v>16</v>
      </c>
      <c r="G42" s="61"/>
      <c r="H42" s="46" t="s">
        <v>17</v>
      </c>
      <c r="I42" s="95"/>
      <c r="J42" s="11" t="s">
        <v>16</v>
      </c>
      <c r="K42" s="61"/>
      <c r="L42" s="46" t="s">
        <v>17</v>
      </c>
      <c r="M42" s="95"/>
      <c r="N42" s="11" t="s">
        <v>16</v>
      </c>
      <c r="O42" s="61"/>
      <c r="P42" s="46" t="s">
        <v>17</v>
      </c>
      <c r="Q42" s="95"/>
      <c r="R42" s="11" t="s">
        <v>16</v>
      </c>
      <c r="S42" s="61"/>
      <c r="T42" s="46" t="s">
        <v>17</v>
      </c>
    </row>
    <row r="43" spans="1:20" ht="20.100000000000001" customHeight="1" x14ac:dyDescent="0.15">
      <c r="A43" s="137">
        <v>18</v>
      </c>
      <c r="B43" s="52"/>
      <c r="C43" s="53"/>
      <c r="D43" s="98"/>
      <c r="E43" s="90"/>
      <c r="F43" s="36" t="s">
        <v>16</v>
      </c>
      <c r="G43" s="60"/>
      <c r="H43" s="45" t="s">
        <v>17</v>
      </c>
      <c r="I43" s="94"/>
      <c r="J43" s="36" t="s">
        <v>16</v>
      </c>
      <c r="K43" s="60"/>
      <c r="L43" s="45" t="s">
        <v>17</v>
      </c>
      <c r="M43" s="94"/>
      <c r="N43" s="36" t="s">
        <v>16</v>
      </c>
      <c r="O43" s="60"/>
      <c r="P43" s="45" t="s">
        <v>17</v>
      </c>
      <c r="Q43" s="94"/>
      <c r="R43" s="36" t="s">
        <v>16</v>
      </c>
      <c r="S43" s="60"/>
      <c r="T43" s="45" t="s">
        <v>17</v>
      </c>
    </row>
    <row r="44" spans="1:20" ht="20.100000000000001" customHeight="1" thickBot="1" x14ac:dyDescent="0.2">
      <c r="A44" s="135"/>
      <c r="B44" s="56"/>
      <c r="C44" s="57"/>
      <c r="D44" s="100"/>
      <c r="E44" s="92"/>
      <c r="F44" s="47" t="s">
        <v>16</v>
      </c>
      <c r="G44" s="62"/>
      <c r="H44" s="48" t="s">
        <v>17</v>
      </c>
      <c r="I44" s="96"/>
      <c r="J44" s="47" t="s">
        <v>16</v>
      </c>
      <c r="K44" s="62"/>
      <c r="L44" s="48" t="s">
        <v>17</v>
      </c>
      <c r="M44" s="96"/>
      <c r="N44" s="47" t="s">
        <v>16</v>
      </c>
      <c r="O44" s="62"/>
      <c r="P44" s="48" t="s">
        <v>17</v>
      </c>
      <c r="Q44" s="96"/>
      <c r="R44" s="47" t="s">
        <v>16</v>
      </c>
      <c r="S44" s="62"/>
      <c r="T44" s="48" t="s">
        <v>17</v>
      </c>
    </row>
    <row r="45" spans="1:20" ht="20.100000000000001" customHeight="1" x14ac:dyDescent="0.15">
      <c r="A45" s="138">
        <v>19</v>
      </c>
      <c r="B45" s="58"/>
      <c r="C45" s="59"/>
      <c r="D45" s="101"/>
      <c r="E45" s="93"/>
      <c r="F45" s="10" t="s">
        <v>16</v>
      </c>
      <c r="G45" s="63"/>
      <c r="H45" s="49" t="s">
        <v>17</v>
      </c>
      <c r="I45" s="97"/>
      <c r="J45" s="10" t="s">
        <v>16</v>
      </c>
      <c r="K45" s="63"/>
      <c r="L45" s="49" t="s">
        <v>17</v>
      </c>
      <c r="M45" s="97"/>
      <c r="N45" s="10" t="s">
        <v>16</v>
      </c>
      <c r="O45" s="63"/>
      <c r="P45" s="49" t="s">
        <v>17</v>
      </c>
      <c r="Q45" s="97"/>
      <c r="R45" s="10" t="s">
        <v>16</v>
      </c>
      <c r="S45" s="63"/>
      <c r="T45" s="49" t="s">
        <v>17</v>
      </c>
    </row>
    <row r="46" spans="1:20" ht="20.100000000000001" customHeight="1" thickBot="1" x14ac:dyDescent="0.2">
      <c r="A46" s="139"/>
      <c r="B46" s="56"/>
      <c r="C46" s="57"/>
      <c r="D46" s="100"/>
      <c r="E46" s="92"/>
      <c r="F46" s="47" t="s">
        <v>16</v>
      </c>
      <c r="G46" s="62"/>
      <c r="H46" s="48" t="s">
        <v>17</v>
      </c>
      <c r="I46" s="96"/>
      <c r="J46" s="47" t="s">
        <v>16</v>
      </c>
      <c r="K46" s="62"/>
      <c r="L46" s="48" t="s">
        <v>17</v>
      </c>
      <c r="M46" s="96"/>
      <c r="N46" s="47" t="s">
        <v>16</v>
      </c>
      <c r="O46" s="62"/>
      <c r="P46" s="48" t="s">
        <v>17</v>
      </c>
      <c r="Q46" s="96"/>
      <c r="R46" s="47" t="s">
        <v>16</v>
      </c>
      <c r="S46" s="62"/>
      <c r="T46" s="48" t="s">
        <v>17</v>
      </c>
    </row>
    <row r="47" spans="1:20" ht="20.100000000000001" customHeight="1" x14ac:dyDescent="0.15">
      <c r="A47" s="133">
        <v>20</v>
      </c>
      <c r="B47" s="58"/>
      <c r="C47" s="59"/>
      <c r="D47" s="101"/>
      <c r="E47" s="93"/>
      <c r="F47" s="10" t="s">
        <v>16</v>
      </c>
      <c r="G47" s="63"/>
      <c r="H47" s="49" t="s">
        <v>17</v>
      </c>
      <c r="I47" s="97"/>
      <c r="J47" s="10" t="s">
        <v>16</v>
      </c>
      <c r="K47" s="63"/>
      <c r="L47" s="49" t="s">
        <v>17</v>
      </c>
      <c r="M47" s="97"/>
      <c r="N47" s="10" t="s">
        <v>16</v>
      </c>
      <c r="O47" s="63"/>
      <c r="P47" s="49" t="s">
        <v>17</v>
      </c>
      <c r="Q47" s="97"/>
      <c r="R47" s="10" t="s">
        <v>16</v>
      </c>
      <c r="S47" s="63"/>
      <c r="T47" s="49" t="s">
        <v>17</v>
      </c>
    </row>
    <row r="48" spans="1:20" ht="20.100000000000001" customHeight="1" thickBot="1" x14ac:dyDescent="0.2">
      <c r="A48" s="135"/>
      <c r="B48" s="56"/>
      <c r="C48" s="57"/>
      <c r="D48" s="100"/>
      <c r="E48" s="92"/>
      <c r="F48" s="47" t="s">
        <v>16</v>
      </c>
      <c r="G48" s="62"/>
      <c r="H48" s="48" t="s">
        <v>17</v>
      </c>
      <c r="I48" s="96"/>
      <c r="J48" s="47" t="s">
        <v>16</v>
      </c>
      <c r="K48" s="62"/>
      <c r="L48" s="48" t="s">
        <v>17</v>
      </c>
      <c r="M48" s="96"/>
      <c r="N48" s="47" t="s">
        <v>16</v>
      </c>
      <c r="O48" s="62"/>
      <c r="P48" s="48" t="s">
        <v>17</v>
      </c>
      <c r="Q48" s="96"/>
      <c r="R48" s="47" t="s">
        <v>16</v>
      </c>
      <c r="S48" s="62"/>
      <c r="T48" s="48" t="s">
        <v>17</v>
      </c>
    </row>
    <row r="49" spans="1:20" ht="13.5" customHeight="1" x14ac:dyDescent="0.15">
      <c r="B49" s="131" t="s">
        <v>76</v>
      </c>
      <c r="C49" s="131"/>
    </row>
    <row r="50" spans="1:20" ht="14.25" customHeight="1" thickBot="1" x14ac:dyDescent="0.2">
      <c r="B50" s="132"/>
      <c r="C50" s="132"/>
    </row>
    <row r="51" spans="1:20" ht="20.100000000000001" customHeight="1" x14ac:dyDescent="0.15">
      <c r="A51" s="24" t="s">
        <v>77</v>
      </c>
      <c r="B51" s="52" t="s">
        <v>111</v>
      </c>
      <c r="C51" s="53">
        <v>7</v>
      </c>
      <c r="D51" s="98">
        <v>3</v>
      </c>
      <c r="E51" s="90">
        <v>90</v>
      </c>
      <c r="F51" s="36" t="s">
        <v>16</v>
      </c>
      <c r="G51" s="60">
        <v>128</v>
      </c>
      <c r="H51" s="45" t="s">
        <v>17</v>
      </c>
      <c r="I51" s="94">
        <v>80</v>
      </c>
      <c r="J51" s="36" t="s">
        <v>16</v>
      </c>
      <c r="K51" s="60">
        <v>256</v>
      </c>
      <c r="L51" s="45" t="s">
        <v>17</v>
      </c>
      <c r="M51" s="94">
        <v>70</v>
      </c>
      <c r="N51" s="36" t="s">
        <v>16</v>
      </c>
      <c r="O51" s="60">
        <v>64</v>
      </c>
      <c r="P51" s="45" t="s">
        <v>17</v>
      </c>
      <c r="Q51" s="94">
        <v>50</v>
      </c>
      <c r="R51" s="36" t="s">
        <v>16</v>
      </c>
      <c r="S51" s="60">
        <v>32</v>
      </c>
      <c r="T51" s="45" t="s">
        <v>17</v>
      </c>
    </row>
    <row r="52" spans="1:20" ht="20.100000000000001" customHeight="1" thickBot="1" x14ac:dyDescent="0.2">
      <c r="A52" s="50" t="s">
        <v>78</v>
      </c>
      <c r="B52" s="56"/>
      <c r="C52" s="57"/>
      <c r="D52" s="100"/>
      <c r="E52" s="92"/>
      <c r="F52" s="47" t="s">
        <v>16</v>
      </c>
      <c r="G52" s="62"/>
      <c r="H52" s="48" t="s">
        <v>17</v>
      </c>
      <c r="I52" s="96"/>
      <c r="J52" s="47" t="s">
        <v>16</v>
      </c>
      <c r="K52" s="62"/>
      <c r="L52" s="48" t="s">
        <v>17</v>
      </c>
      <c r="M52" s="96"/>
      <c r="N52" s="47" t="s">
        <v>16</v>
      </c>
      <c r="O52" s="62"/>
      <c r="P52" s="48" t="s">
        <v>17</v>
      </c>
      <c r="Q52" s="96"/>
      <c r="R52" s="47" t="s">
        <v>16</v>
      </c>
      <c r="S52" s="62"/>
      <c r="T52" s="48" t="s">
        <v>17</v>
      </c>
    </row>
  </sheetData>
  <mergeCells count="32">
    <mergeCell ref="A9:A10"/>
    <mergeCell ref="A7:A8"/>
    <mergeCell ref="C7:C8"/>
    <mergeCell ref="D7:D8"/>
    <mergeCell ref="I7:L7"/>
    <mergeCell ref="Q7:T7"/>
    <mergeCell ref="E8:H8"/>
    <mergeCell ref="I8:L8"/>
    <mergeCell ref="M8:P8"/>
    <mergeCell ref="Q8:T8"/>
    <mergeCell ref="E7:H7"/>
    <mergeCell ref="M7:P7"/>
    <mergeCell ref="A11:A12"/>
    <mergeCell ref="A13:A14"/>
    <mergeCell ref="A15:A16"/>
    <mergeCell ref="A17:A18"/>
    <mergeCell ref="A19:A20"/>
    <mergeCell ref="B49:C50"/>
    <mergeCell ref="A21:A22"/>
    <mergeCell ref="A47:A48"/>
    <mergeCell ref="A37:A38"/>
    <mergeCell ref="A39:A40"/>
    <mergeCell ref="A41:A42"/>
    <mergeCell ref="A43:A44"/>
    <mergeCell ref="A45:A46"/>
    <mergeCell ref="A23:A24"/>
    <mergeCell ref="A25:A26"/>
    <mergeCell ref="A35:A36"/>
    <mergeCell ref="A27:A28"/>
    <mergeCell ref="A29:A30"/>
    <mergeCell ref="A31:A32"/>
    <mergeCell ref="A33:A3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W9" sqref="W9"/>
    </sheetView>
  </sheetViews>
  <sheetFormatPr defaultRowHeight="13.5" x14ac:dyDescent="0.15"/>
  <cols>
    <col min="1" max="1" width="11.375" customWidth="1"/>
    <col min="2" max="2" width="15.625" customWidth="1"/>
    <col min="3" max="3" width="9.5" bestFit="1" customWidth="1"/>
    <col min="4" max="4" width="4.25" customWidth="1"/>
    <col min="5" max="20" width="4.125" customWidth="1"/>
  </cols>
  <sheetData>
    <row r="1" spans="1:20" ht="14.25" thickBot="1" x14ac:dyDescent="0.2"/>
    <row r="2" spans="1:20" ht="20.100000000000001" customHeight="1" thickBot="1" x14ac:dyDescent="0.2">
      <c r="A2" t="s">
        <v>0</v>
      </c>
      <c r="B2" s="51"/>
      <c r="C2" t="s">
        <v>1</v>
      </c>
      <c r="E2" s="89" t="s">
        <v>54</v>
      </c>
      <c r="F2" t="s">
        <v>56</v>
      </c>
    </row>
    <row r="3" spans="1:20" ht="20.100000000000001" customHeight="1" thickBot="1" x14ac:dyDescent="0.2">
      <c r="A3" t="s">
        <v>2</v>
      </c>
      <c r="B3" s="51"/>
      <c r="F3" s="127" t="s">
        <v>89</v>
      </c>
    </row>
    <row r="4" spans="1:20" ht="20.100000000000001" customHeight="1" thickBot="1" x14ac:dyDescent="0.2">
      <c r="A4" t="s">
        <v>4</v>
      </c>
      <c r="B4" s="51"/>
      <c r="F4" s="127" t="s">
        <v>55</v>
      </c>
    </row>
    <row r="5" spans="1:20" ht="20.100000000000001" customHeight="1" thickBot="1" x14ac:dyDescent="0.2">
      <c r="A5" t="s">
        <v>10</v>
      </c>
      <c r="B5" s="103"/>
    </row>
    <row r="6" spans="1:20" ht="14.25" thickBot="1" x14ac:dyDescent="0.2">
      <c r="C6" s="39"/>
    </row>
    <row r="7" spans="1:20" x14ac:dyDescent="0.15">
      <c r="A7" s="148" t="s">
        <v>12</v>
      </c>
      <c r="B7" s="24" t="s">
        <v>13</v>
      </c>
      <c r="C7" s="149" t="s">
        <v>20</v>
      </c>
      <c r="D7" s="150" t="s">
        <v>15</v>
      </c>
      <c r="E7" s="143" t="s">
        <v>126</v>
      </c>
      <c r="F7" s="143"/>
      <c r="G7" s="143"/>
      <c r="H7" s="144"/>
      <c r="I7" s="142" t="s">
        <v>127</v>
      </c>
      <c r="J7" s="143"/>
      <c r="K7" s="143"/>
      <c r="L7" s="144"/>
      <c r="M7" s="142" t="s">
        <v>128</v>
      </c>
      <c r="N7" s="143"/>
      <c r="O7" s="143"/>
      <c r="P7" s="144"/>
      <c r="Q7" s="142" t="s">
        <v>126</v>
      </c>
      <c r="R7" s="143"/>
      <c r="S7" s="143"/>
      <c r="T7" s="144"/>
    </row>
    <row r="8" spans="1:20" ht="14.25" thickBot="1" x14ac:dyDescent="0.2">
      <c r="A8" s="139"/>
      <c r="B8" s="22" t="s">
        <v>14</v>
      </c>
      <c r="C8" s="149"/>
      <c r="D8" s="151"/>
      <c r="E8" s="145" t="s">
        <v>71</v>
      </c>
      <c r="F8" s="145"/>
      <c r="G8" s="145"/>
      <c r="H8" s="146"/>
      <c r="I8" s="147" t="s">
        <v>19</v>
      </c>
      <c r="J8" s="145"/>
      <c r="K8" s="145"/>
      <c r="L8" s="146"/>
      <c r="M8" s="147" t="s">
        <v>19</v>
      </c>
      <c r="N8" s="145"/>
      <c r="O8" s="145"/>
      <c r="P8" s="146"/>
      <c r="Q8" s="147" t="s">
        <v>18</v>
      </c>
      <c r="R8" s="145"/>
      <c r="S8" s="145"/>
      <c r="T8" s="146"/>
    </row>
    <row r="9" spans="1:20" ht="20.100000000000001" customHeight="1" x14ac:dyDescent="0.15">
      <c r="A9" s="137">
        <v>1</v>
      </c>
      <c r="B9" s="52"/>
      <c r="C9" s="53"/>
      <c r="D9" s="98"/>
      <c r="E9" s="90"/>
      <c r="F9" s="36" t="s">
        <v>16</v>
      </c>
      <c r="G9" s="60"/>
      <c r="H9" s="45" t="s">
        <v>17</v>
      </c>
      <c r="I9" s="94"/>
      <c r="J9" s="36" t="s">
        <v>16</v>
      </c>
      <c r="K9" s="60"/>
      <c r="L9" s="45" t="s">
        <v>17</v>
      </c>
      <c r="M9" s="94"/>
      <c r="N9" s="36" t="s">
        <v>16</v>
      </c>
      <c r="O9" s="60"/>
      <c r="P9" s="45" t="s">
        <v>17</v>
      </c>
      <c r="Q9" s="94"/>
      <c r="R9" s="36" t="s">
        <v>16</v>
      </c>
      <c r="S9" s="60"/>
      <c r="T9" s="45" t="s">
        <v>17</v>
      </c>
    </row>
    <row r="10" spans="1:20" ht="20.100000000000001" customHeight="1" thickBot="1" x14ac:dyDescent="0.2">
      <c r="A10" s="134"/>
      <c r="B10" s="54"/>
      <c r="C10" s="55"/>
      <c r="D10" s="99"/>
      <c r="E10" s="91"/>
      <c r="F10" s="11" t="s">
        <v>16</v>
      </c>
      <c r="G10" s="61"/>
      <c r="H10" s="46" t="s">
        <v>17</v>
      </c>
      <c r="I10" s="95"/>
      <c r="J10" s="11" t="s">
        <v>16</v>
      </c>
      <c r="K10" s="61"/>
      <c r="L10" s="46" t="s">
        <v>17</v>
      </c>
      <c r="M10" s="95"/>
      <c r="N10" s="11" t="s">
        <v>16</v>
      </c>
      <c r="O10" s="61"/>
      <c r="P10" s="46" t="s">
        <v>17</v>
      </c>
      <c r="Q10" s="95"/>
      <c r="R10" s="11" t="s">
        <v>16</v>
      </c>
      <c r="S10" s="61"/>
      <c r="T10" s="46" t="s">
        <v>17</v>
      </c>
    </row>
    <row r="11" spans="1:20" ht="20.100000000000001" customHeight="1" x14ac:dyDescent="0.15">
      <c r="A11" s="140">
        <v>2</v>
      </c>
      <c r="B11" s="52"/>
      <c r="C11" s="53"/>
      <c r="D11" s="98"/>
      <c r="E11" s="90"/>
      <c r="F11" s="36" t="s">
        <v>16</v>
      </c>
      <c r="G11" s="60"/>
      <c r="H11" s="45" t="s">
        <v>17</v>
      </c>
      <c r="I11" s="94"/>
      <c r="J11" s="36" t="s">
        <v>16</v>
      </c>
      <c r="K11" s="60"/>
      <c r="L11" s="45" t="s">
        <v>17</v>
      </c>
      <c r="M11" s="94"/>
      <c r="N11" s="36" t="s">
        <v>16</v>
      </c>
      <c r="O11" s="60"/>
      <c r="P11" s="45" t="s">
        <v>17</v>
      </c>
      <c r="Q11" s="94"/>
      <c r="R11" s="36" t="s">
        <v>16</v>
      </c>
      <c r="S11" s="60"/>
      <c r="T11" s="45" t="s">
        <v>17</v>
      </c>
    </row>
    <row r="12" spans="1:20" ht="20.100000000000001" customHeight="1" thickBot="1" x14ac:dyDescent="0.2">
      <c r="A12" s="141"/>
      <c r="B12" s="56"/>
      <c r="C12" s="57"/>
      <c r="D12" s="100"/>
      <c r="E12" s="92"/>
      <c r="F12" s="47" t="s">
        <v>16</v>
      </c>
      <c r="G12" s="62"/>
      <c r="H12" s="48" t="s">
        <v>17</v>
      </c>
      <c r="I12" s="96"/>
      <c r="J12" s="47" t="s">
        <v>16</v>
      </c>
      <c r="K12" s="62"/>
      <c r="L12" s="48" t="s">
        <v>17</v>
      </c>
      <c r="M12" s="96"/>
      <c r="N12" s="47" t="s">
        <v>16</v>
      </c>
      <c r="O12" s="62"/>
      <c r="P12" s="48" t="s">
        <v>17</v>
      </c>
      <c r="Q12" s="96"/>
      <c r="R12" s="47" t="s">
        <v>16</v>
      </c>
      <c r="S12" s="62"/>
      <c r="T12" s="48" t="s">
        <v>17</v>
      </c>
    </row>
    <row r="13" spans="1:20" ht="20.100000000000001" customHeight="1" x14ac:dyDescent="0.15">
      <c r="A13" s="133">
        <v>3</v>
      </c>
      <c r="B13" s="58"/>
      <c r="C13" s="59"/>
      <c r="D13" s="101"/>
      <c r="E13" s="93"/>
      <c r="F13" s="10" t="s">
        <v>16</v>
      </c>
      <c r="G13" s="63"/>
      <c r="H13" s="49" t="s">
        <v>17</v>
      </c>
      <c r="I13" s="97"/>
      <c r="J13" s="10" t="s">
        <v>16</v>
      </c>
      <c r="K13" s="63"/>
      <c r="L13" s="49" t="s">
        <v>17</v>
      </c>
      <c r="M13" s="97"/>
      <c r="N13" s="10" t="s">
        <v>16</v>
      </c>
      <c r="O13" s="63"/>
      <c r="P13" s="49" t="s">
        <v>17</v>
      </c>
      <c r="Q13" s="97"/>
      <c r="R13" s="10" t="s">
        <v>16</v>
      </c>
      <c r="S13" s="63"/>
      <c r="T13" s="49" t="s">
        <v>17</v>
      </c>
    </row>
    <row r="14" spans="1:20" ht="20.100000000000001" customHeight="1" thickBot="1" x14ac:dyDescent="0.2">
      <c r="A14" s="134"/>
      <c r="B14" s="54"/>
      <c r="C14" s="55"/>
      <c r="D14" s="99"/>
      <c r="E14" s="91"/>
      <c r="F14" s="11" t="s">
        <v>16</v>
      </c>
      <c r="G14" s="61"/>
      <c r="H14" s="46" t="s">
        <v>17</v>
      </c>
      <c r="I14" s="95"/>
      <c r="J14" s="11" t="s">
        <v>16</v>
      </c>
      <c r="K14" s="61"/>
      <c r="L14" s="46" t="s">
        <v>17</v>
      </c>
      <c r="M14" s="95"/>
      <c r="N14" s="11" t="s">
        <v>16</v>
      </c>
      <c r="O14" s="61"/>
      <c r="P14" s="46" t="s">
        <v>17</v>
      </c>
      <c r="Q14" s="95"/>
      <c r="R14" s="11" t="s">
        <v>16</v>
      </c>
      <c r="S14" s="61"/>
      <c r="T14" s="46" t="s">
        <v>17</v>
      </c>
    </row>
    <row r="15" spans="1:20" ht="20.100000000000001" customHeight="1" x14ac:dyDescent="0.15">
      <c r="A15" s="137">
        <v>4</v>
      </c>
      <c r="B15" s="52"/>
      <c r="C15" s="53"/>
      <c r="D15" s="98"/>
      <c r="E15" s="90"/>
      <c r="F15" s="36" t="s">
        <v>16</v>
      </c>
      <c r="G15" s="60"/>
      <c r="H15" s="45" t="s">
        <v>17</v>
      </c>
      <c r="I15" s="94"/>
      <c r="J15" s="36" t="s">
        <v>16</v>
      </c>
      <c r="K15" s="60"/>
      <c r="L15" s="45" t="s">
        <v>17</v>
      </c>
      <c r="M15" s="94"/>
      <c r="N15" s="36" t="s">
        <v>16</v>
      </c>
      <c r="O15" s="60"/>
      <c r="P15" s="45" t="s">
        <v>17</v>
      </c>
      <c r="Q15" s="94"/>
      <c r="R15" s="36" t="s">
        <v>16</v>
      </c>
      <c r="S15" s="60"/>
      <c r="T15" s="45" t="s">
        <v>17</v>
      </c>
    </row>
    <row r="16" spans="1:20" ht="20.100000000000001" customHeight="1" thickBot="1" x14ac:dyDescent="0.2">
      <c r="A16" s="135"/>
      <c r="B16" s="56"/>
      <c r="C16" s="57"/>
      <c r="D16" s="100"/>
      <c r="E16" s="92"/>
      <c r="F16" s="47" t="s">
        <v>16</v>
      </c>
      <c r="G16" s="62"/>
      <c r="H16" s="48" t="s">
        <v>17</v>
      </c>
      <c r="I16" s="96"/>
      <c r="J16" s="47" t="s">
        <v>16</v>
      </c>
      <c r="K16" s="62"/>
      <c r="L16" s="48" t="s">
        <v>17</v>
      </c>
      <c r="M16" s="96"/>
      <c r="N16" s="47" t="s">
        <v>16</v>
      </c>
      <c r="O16" s="62"/>
      <c r="P16" s="48" t="s">
        <v>17</v>
      </c>
      <c r="Q16" s="96"/>
      <c r="R16" s="47" t="s">
        <v>16</v>
      </c>
      <c r="S16" s="62"/>
      <c r="T16" s="48" t="s">
        <v>17</v>
      </c>
    </row>
    <row r="17" spans="1:20" ht="20.100000000000001" customHeight="1" x14ac:dyDescent="0.15">
      <c r="A17" s="133">
        <v>5</v>
      </c>
      <c r="B17" s="58"/>
      <c r="C17" s="59"/>
      <c r="D17" s="101"/>
      <c r="E17" s="93"/>
      <c r="F17" s="10" t="s">
        <v>16</v>
      </c>
      <c r="G17" s="63"/>
      <c r="H17" s="49" t="s">
        <v>17</v>
      </c>
      <c r="I17" s="97"/>
      <c r="J17" s="10" t="s">
        <v>16</v>
      </c>
      <c r="K17" s="63"/>
      <c r="L17" s="49" t="s">
        <v>17</v>
      </c>
      <c r="M17" s="97"/>
      <c r="N17" s="10" t="s">
        <v>16</v>
      </c>
      <c r="O17" s="63"/>
      <c r="P17" s="49" t="s">
        <v>17</v>
      </c>
      <c r="Q17" s="97"/>
      <c r="R17" s="10" t="s">
        <v>16</v>
      </c>
      <c r="S17" s="63"/>
      <c r="T17" s="49" t="s">
        <v>17</v>
      </c>
    </row>
    <row r="18" spans="1:20" ht="20.100000000000001" customHeight="1" thickBot="1" x14ac:dyDescent="0.2">
      <c r="A18" s="134"/>
      <c r="B18" s="54"/>
      <c r="C18" s="55"/>
      <c r="D18" s="99"/>
      <c r="E18" s="91"/>
      <c r="F18" s="11" t="s">
        <v>16</v>
      </c>
      <c r="G18" s="61"/>
      <c r="H18" s="46" t="s">
        <v>17</v>
      </c>
      <c r="I18" s="95"/>
      <c r="J18" s="11" t="s">
        <v>16</v>
      </c>
      <c r="K18" s="61"/>
      <c r="L18" s="46" t="s">
        <v>17</v>
      </c>
      <c r="M18" s="95"/>
      <c r="N18" s="11" t="s">
        <v>16</v>
      </c>
      <c r="O18" s="61"/>
      <c r="P18" s="46" t="s">
        <v>17</v>
      </c>
      <c r="Q18" s="95"/>
      <c r="R18" s="11" t="s">
        <v>16</v>
      </c>
      <c r="S18" s="61"/>
      <c r="T18" s="46" t="s">
        <v>17</v>
      </c>
    </row>
    <row r="19" spans="1:20" ht="20.100000000000001" customHeight="1" x14ac:dyDescent="0.15">
      <c r="A19" s="140">
        <v>6</v>
      </c>
      <c r="B19" s="52"/>
      <c r="C19" s="53"/>
      <c r="D19" s="98"/>
      <c r="E19" s="90"/>
      <c r="F19" s="36" t="s">
        <v>16</v>
      </c>
      <c r="G19" s="60"/>
      <c r="H19" s="45" t="s">
        <v>17</v>
      </c>
      <c r="I19" s="94"/>
      <c r="J19" s="36" t="s">
        <v>16</v>
      </c>
      <c r="K19" s="60"/>
      <c r="L19" s="45" t="s">
        <v>17</v>
      </c>
      <c r="M19" s="94"/>
      <c r="N19" s="36" t="s">
        <v>16</v>
      </c>
      <c r="O19" s="60"/>
      <c r="P19" s="45" t="s">
        <v>17</v>
      </c>
      <c r="Q19" s="94"/>
      <c r="R19" s="36" t="s">
        <v>16</v>
      </c>
      <c r="S19" s="60"/>
      <c r="T19" s="45" t="s">
        <v>17</v>
      </c>
    </row>
    <row r="20" spans="1:20" ht="20.100000000000001" customHeight="1" thickBot="1" x14ac:dyDescent="0.2">
      <c r="A20" s="141"/>
      <c r="B20" s="56"/>
      <c r="C20" s="57"/>
      <c r="D20" s="100"/>
      <c r="E20" s="92"/>
      <c r="F20" s="47" t="s">
        <v>16</v>
      </c>
      <c r="G20" s="62"/>
      <c r="H20" s="48" t="s">
        <v>17</v>
      </c>
      <c r="I20" s="96"/>
      <c r="J20" s="47" t="s">
        <v>16</v>
      </c>
      <c r="K20" s="62"/>
      <c r="L20" s="48" t="s">
        <v>17</v>
      </c>
      <c r="M20" s="96"/>
      <c r="N20" s="47" t="s">
        <v>16</v>
      </c>
      <c r="O20" s="62"/>
      <c r="P20" s="48" t="s">
        <v>17</v>
      </c>
      <c r="Q20" s="96"/>
      <c r="R20" s="47" t="s">
        <v>16</v>
      </c>
      <c r="S20" s="62"/>
      <c r="T20" s="48" t="s">
        <v>17</v>
      </c>
    </row>
    <row r="21" spans="1:20" ht="20.100000000000001" customHeight="1" x14ac:dyDescent="0.15">
      <c r="A21" s="133">
        <v>7</v>
      </c>
      <c r="B21" s="58"/>
      <c r="C21" s="59"/>
      <c r="D21" s="101"/>
      <c r="E21" s="93"/>
      <c r="F21" s="10" t="s">
        <v>16</v>
      </c>
      <c r="G21" s="63"/>
      <c r="H21" s="49" t="s">
        <v>17</v>
      </c>
      <c r="I21" s="97"/>
      <c r="J21" s="10" t="s">
        <v>16</v>
      </c>
      <c r="K21" s="63"/>
      <c r="L21" s="49" t="s">
        <v>17</v>
      </c>
      <c r="M21" s="97"/>
      <c r="N21" s="10" t="s">
        <v>16</v>
      </c>
      <c r="O21" s="63"/>
      <c r="P21" s="49" t="s">
        <v>17</v>
      </c>
      <c r="Q21" s="97"/>
      <c r="R21" s="10" t="s">
        <v>16</v>
      </c>
      <c r="S21" s="63"/>
      <c r="T21" s="49" t="s">
        <v>17</v>
      </c>
    </row>
    <row r="22" spans="1:20" ht="20.100000000000001" customHeight="1" thickBot="1" x14ac:dyDescent="0.2">
      <c r="A22" s="134"/>
      <c r="B22" s="54"/>
      <c r="C22" s="55"/>
      <c r="D22" s="99"/>
      <c r="E22" s="91"/>
      <c r="F22" s="11" t="s">
        <v>16</v>
      </c>
      <c r="G22" s="61"/>
      <c r="H22" s="46" t="s">
        <v>17</v>
      </c>
      <c r="I22" s="95"/>
      <c r="J22" s="11" t="s">
        <v>16</v>
      </c>
      <c r="K22" s="61"/>
      <c r="L22" s="46" t="s">
        <v>17</v>
      </c>
      <c r="M22" s="95"/>
      <c r="N22" s="11" t="s">
        <v>16</v>
      </c>
      <c r="O22" s="61"/>
      <c r="P22" s="46" t="s">
        <v>17</v>
      </c>
      <c r="Q22" s="95"/>
      <c r="R22" s="11" t="s">
        <v>16</v>
      </c>
      <c r="S22" s="61"/>
      <c r="T22" s="46" t="s">
        <v>17</v>
      </c>
    </row>
    <row r="23" spans="1:20" ht="20.100000000000001" customHeight="1" x14ac:dyDescent="0.15">
      <c r="A23" s="137">
        <v>8</v>
      </c>
      <c r="B23" s="52"/>
      <c r="C23" s="53"/>
      <c r="D23" s="98"/>
      <c r="E23" s="90"/>
      <c r="F23" s="36" t="s">
        <v>16</v>
      </c>
      <c r="G23" s="60"/>
      <c r="H23" s="45" t="s">
        <v>17</v>
      </c>
      <c r="I23" s="94"/>
      <c r="J23" s="36" t="s">
        <v>16</v>
      </c>
      <c r="K23" s="60"/>
      <c r="L23" s="45" t="s">
        <v>17</v>
      </c>
      <c r="M23" s="94"/>
      <c r="N23" s="36" t="s">
        <v>16</v>
      </c>
      <c r="O23" s="60"/>
      <c r="P23" s="45" t="s">
        <v>17</v>
      </c>
      <c r="Q23" s="94"/>
      <c r="R23" s="36" t="s">
        <v>16</v>
      </c>
      <c r="S23" s="60"/>
      <c r="T23" s="45" t="s">
        <v>17</v>
      </c>
    </row>
    <row r="24" spans="1:20" ht="20.100000000000001" customHeight="1" thickBot="1" x14ac:dyDescent="0.2">
      <c r="A24" s="135"/>
      <c r="B24" s="56"/>
      <c r="C24" s="57"/>
      <c r="D24" s="100"/>
      <c r="E24" s="92"/>
      <c r="F24" s="47" t="s">
        <v>16</v>
      </c>
      <c r="G24" s="62"/>
      <c r="H24" s="48" t="s">
        <v>17</v>
      </c>
      <c r="I24" s="96"/>
      <c r="J24" s="47" t="s">
        <v>16</v>
      </c>
      <c r="K24" s="62"/>
      <c r="L24" s="48" t="s">
        <v>17</v>
      </c>
      <c r="M24" s="96"/>
      <c r="N24" s="47" t="s">
        <v>16</v>
      </c>
      <c r="O24" s="62"/>
      <c r="P24" s="48" t="s">
        <v>17</v>
      </c>
      <c r="Q24" s="96"/>
      <c r="R24" s="47" t="s">
        <v>16</v>
      </c>
      <c r="S24" s="62"/>
      <c r="T24" s="48" t="s">
        <v>17</v>
      </c>
    </row>
    <row r="25" spans="1:20" ht="20.100000000000001" customHeight="1" x14ac:dyDescent="0.15">
      <c r="A25" s="136">
        <v>9</v>
      </c>
      <c r="B25" s="58"/>
      <c r="C25" s="59"/>
      <c r="D25" s="101"/>
      <c r="E25" s="93"/>
      <c r="F25" s="10" t="s">
        <v>16</v>
      </c>
      <c r="G25" s="63"/>
      <c r="H25" s="49" t="s">
        <v>17</v>
      </c>
      <c r="I25" s="97"/>
      <c r="J25" s="10" t="s">
        <v>16</v>
      </c>
      <c r="K25" s="63"/>
      <c r="L25" s="49" t="s">
        <v>17</v>
      </c>
      <c r="M25" s="97"/>
      <c r="N25" s="10" t="s">
        <v>16</v>
      </c>
      <c r="O25" s="63"/>
      <c r="P25" s="49" t="s">
        <v>17</v>
      </c>
      <c r="Q25" s="97"/>
      <c r="R25" s="10" t="s">
        <v>16</v>
      </c>
      <c r="S25" s="63"/>
      <c r="T25" s="49" t="s">
        <v>17</v>
      </c>
    </row>
    <row r="26" spans="1:20" ht="20.100000000000001" customHeight="1" thickBot="1" x14ac:dyDescent="0.2">
      <c r="A26" s="136"/>
      <c r="B26" s="54"/>
      <c r="C26" s="55"/>
      <c r="D26" s="99"/>
      <c r="E26" s="91"/>
      <c r="F26" s="11" t="s">
        <v>16</v>
      </c>
      <c r="G26" s="61"/>
      <c r="H26" s="46" t="s">
        <v>17</v>
      </c>
      <c r="I26" s="95"/>
      <c r="J26" s="11" t="s">
        <v>16</v>
      </c>
      <c r="K26" s="61"/>
      <c r="L26" s="46" t="s">
        <v>17</v>
      </c>
      <c r="M26" s="95"/>
      <c r="N26" s="11" t="s">
        <v>16</v>
      </c>
      <c r="O26" s="61"/>
      <c r="P26" s="46" t="s">
        <v>17</v>
      </c>
      <c r="Q26" s="95"/>
      <c r="R26" s="11" t="s">
        <v>16</v>
      </c>
      <c r="S26" s="61"/>
      <c r="T26" s="46" t="s">
        <v>17</v>
      </c>
    </row>
    <row r="27" spans="1:20" ht="20.100000000000001" customHeight="1" x14ac:dyDescent="0.15">
      <c r="A27" s="137">
        <v>10</v>
      </c>
      <c r="B27" s="52"/>
      <c r="C27" s="53"/>
      <c r="D27" s="98"/>
      <c r="E27" s="90"/>
      <c r="F27" s="36" t="s">
        <v>16</v>
      </c>
      <c r="G27" s="60"/>
      <c r="H27" s="45" t="s">
        <v>17</v>
      </c>
      <c r="I27" s="94"/>
      <c r="J27" s="36" t="s">
        <v>16</v>
      </c>
      <c r="K27" s="60"/>
      <c r="L27" s="45" t="s">
        <v>17</v>
      </c>
      <c r="M27" s="94"/>
      <c r="N27" s="36" t="s">
        <v>16</v>
      </c>
      <c r="O27" s="60"/>
      <c r="P27" s="45" t="s">
        <v>17</v>
      </c>
      <c r="Q27" s="94"/>
      <c r="R27" s="36" t="s">
        <v>16</v>
      </c>
      <c r="S27" s="60"/>
      <c r="T27" s="45" t="s">
        <v>17</v>
      </c>
    </row>
    <row r="28" spans="1:20" ht="20.100000000000001" customHeight="1" thickBot="1" x14ac:dyDescent="0.2">
      <c r="A28" s="135"/>
      <c r="B28" s="56"/>
      <c r="C28" s="57"/>
      <c r="D28" s="100"/>
      <c r="E28" s="92"/>
      <c r="F28" s="47" t="s">
        <v>16</v>
      </c>
      <c r="G28" s="62"/>
      <c r="H28" s="48" t="s">
        <v>17</v>
      </c>
      <c r="I28" s="96"/>
      <c r="J28" s="47" t="s">
        <v>16</v>
      </c>
      <c r="K28" s="62"/>
      <c r="L28" s="48" t="s">
        <v>17</v>
      </c>
      <c r="M28" s="96"/>
      <c r="N28" s="47" t="s">
        <v>16</v>
      </c>
      <c r="O28" s="62"/>
      <c r="P28" s="48" t="s">
        <v>17</v>
      </c>
      <c r="Q28" s="96"/>
      <c r="R28" s="47" t="s">
        <v>16</v>
      </c>
      <c r="S28" s="62"/>
      <c r="T28" s="48" t="s">
        <v>17</v>
      </c>
    </row>
    <row r="29" spans="1:20" ht="20.100000000000001" customHeight="1" x14ac:dyDescent="0.15">
      <c r="A29" s="136">
        <v>11</v>
      </c>
      <c r="B29" s="58"/>
      <c r="C29" s="59"/>
      <c r="D29" s="101"/>
      <c r="E29" s="93"/>
      <c r="F29" s="10" t="s">
        <v>16</v>
      </c>
      <c r="G29" s="63"/>
      <c r="H29" s="49" t="s">
        <v>17</v>
      </c>
      <c r="I29" s="97"/>
      <c r="J29" s="10" t="s">
        <v>16</v>
      </c>
      <c r="K29" s="63"/>
      <c r="L29" s="49" t="s">
        <v>17</v>
      </c>
      <c r="M29" s="97"/>
      <c r="N29" s="10" t="s">
        <v>16</v>
      </c>
      <c r="O29" s="63"/>
      <c r="P29" s="49" t="s">
        <v>17</v>
      </c>
      <c r="Q29" s="97"/>
      <c r="R29" s="10" t="s">
        <v>16</v>
      </c>
      <c r="S29" s="63"/>
      <c r="T29" s="49" t="s">
        <v>17</v>
      </c>
    </row>
    <row r="30" spans="1:20" ht="20.100000000000001" customHeight="1" thickBot="1" x14ac:dyDescent="0.2">
      <c r="A30" s="136"/>
      <c r="B30" s="54"/>
      <c r="C30" s="55"/>
      <c r="D30" s="99"/>
      <c r="E30" s="91"/>
      <c r="F30" s="11" t="s">
        <v>16</v>
      </c>
      <c r="G30" s="61"/>
      <c r="H30" s="46" t="s">
        <v>17</v>
      </c>
      <c r="I30" s="95"/>
      <c r="J30" s="11" t="s">
        <v>16</v>
      </c>
      <c r="K30" s="61"/>
      <c r="L30" s="46" t="s">
        <v>17</v>
      </c>
      <c r="M30" s="95"/>
      <c r="N30" s="11" t="s">
        <v>16</v>
      </c>
      <c r="O30" s="61"/>
      <c r="P30" s="46" t="s">
        <v>17</v>
      </c>
      <c r="Q30" s="95"/>
      <c r="R30" s="11" t="s">
        <v>16</v>
      </c>
      <c r="S30" s="61"/>
      <c r="T30" s="46" t="s">
        <v>17</v>
      </c>
    </row>
    <row r="31" spans="1:20" ht="20.100000000000001" customHeight="1" x14ac:dyDescent="0.15">
      <c r="A31" s="137">
        <v>12</v>
      </c>
      <c r="B31" s="52"/>
      <c r="C31" s="53"/>
      <c r="D31" s="98"/>
      <c r="E31" s="90"/>
      <c r="F31" s="36" t="s">
        <v>16</v>
      </c>
      <c r="G31" s="60"/>
      <c r="H31" s="45" t="s">
        <v>17</v>
      </c>
      <c r="I31" s="94"/>
      <c r="J31" s="36" t="s">
        <v>16</v>
      </c>
      <c r="K31" s="60"/>
      <c r="L31" s="45" t="s">
        <v>17</v>
      </c>
      <c r="M31" s="94"/>
      <c r="N31" s="36" t="s">
        <v>16</v>
      </c>
      <c r="O31" s="60"/>
      <c r="P31" s="45" t="s">
        <v>17</v>
      </c>
      <c r="Q31" s="94"/>
      <c r="R31" s="36" t="s">
        <v>16</v>
      </c>
      <c r="S31" s="60"/>
      <c r="T31" s="45" t="s">
        <v>17</v>
      </c>
    </row>
    <row r="32" spans="1:20" ht="20.100000000000001" customHeight="1" thickBot="1" x14ac:dyDescent="0.2">
      <c r="A32" s="135"/>
      <c r="B32" s="56"/>
      <c r="C32" s="57"/>
      <c r="D32" s="100"/>
      <c r="E32" s="92"/>
      <c r="F32" s="47" t="s">
        <v>16</v>
      </c>
      <c r="G32" s="62"/>
      <c r="H32" s="48" t="s">
        <v>17</v>
      </c>
      <c r="I32" s="96"/>
      <c r="J32" s="47" t="s">
        <v>16</v>
      </c>
      <c r="K32" s="62"/>
      <c r="L32" s="48" t="s">
        <v>17</v>
      </c>
      <c r="M32" s="96"/>
      <c r="N32" s="47" t="s">
        <v>16</v>
      </c>
      <c r="O32" s="62"/>
      <c r="P32" s="48" t="s">
        <v>17</v>
      </c>
      <c r="Q32" s="96"/>
      <c r="R32" s="47" t="s">
        <v>16</v>
      </c>
      <c r="S32" s="62"/>
      <c r="T32" s="48" t="s">
        <v>17</v>
      </c>
    </row>
    <row r="33" spans="1:20" ht="20.100000000000001" customHeight="1" x14ac:dyDescent="0.15">
      <c r="A33" s="136">
        <v>13</v>
      </c>
      <c r="B33" s="58"/>
      <c r="C33" s="59"/>
      <c r="D33" s="101"/>
      <c r="E33" s="93"/>
      <c r="F33" s="10" t="s">
        <v>16</v>
      </c>
      <c r="G33" s="63"/>
      <c r="H33" s="49" t="s">
        <v>17</v>
      </c>
      <c r="I33" s="97"/>
      <c r="J33" s="10" t="s">
        <v>16</v>
      </c>
      <c r="K33" s="63"/>
      <c r="L33" s="49" t="s">
        <v>17</v>
      </c>
      <c r="M33" s="97"/>
      <c r="N33" s="10" t="s">
        <v>16</v>
      </c>
      <c r="O33" s="63"/>
      <c r="P33" s="49" t="s">
        <v>17</v>
      </c>
      <c r="Q33" s="97"/>
      <c r="R33" s="10" t="s">
        <v>16</v>
      </c>
      <c r="S33" s="63"/>
      <c r="T33" s="49" t="s">
        <v>17</v>
      </c>
    </row>
    <row r="34" spans="1:20" ht="20.100000000000001" customHeight="1" thickBot="1" x14ac:dyDescent="0.2">
      <c r="A34" s="136"/>
      <c r="B34" s="54"/>
      <c r="C34" s="55"/>
      <c r="D34" s="99"/>
      <c r="E34" s="91"/>
      <c r="F34" s="11" t="s">
        <v>16</v>
      </c>
      <c r="G34" s="61"/>
      <c r="H34" s="46" t="s">
        <v>17</v>
      </c>
      <c r="I34" s="95"/>
      <c r="J34" s="11" t="s">
        <v>16</v>
      </c>
      <c r="K34" s="61"/>
      <c r="L34" s="46" t="s">
        <v>17</v>
      </c>
      <c r="M34" s="95"/>
      <c r="N34" s="11" t="s">
        <v>16</v>
      </c>
      <c r="O34" s="61"/>
      <c r="P34" s="46" t="s">
        <v>17</v>
      </c>
      <c r="Q34" s="95"/>
      <c r="R34" s="11" t="s">
        <v>16</v>
      </c>
      <c r="S34" s="61"/>
      <c r="T34" s="46" t="s">
        <v>17</v>
      </c>
    </row>
    <row r="35" spans="1:20" ht="20.100000000000001" customHeight="1" x14ac:dyDescent="0.15">
      <c r="A35" s="137">
        <v>14</v>
      </c>
      <c r="B35" s="52"/>
      <c r="C35" s="53"/>
      <c r="D35" s="98"/>
      <c r="E35" s="90"/>
      <c r="F35" s="36" t="s">
        <v>16</v>
      </c>
      <c r="G35" s="60"/>
      <c r="H35" s="45" t="s">
        <v>17</v>
      </c>
      <c r="I35" s="94"/>
      <c r="J35" s="36" t="s">
        <v>16</v>
      </c>
      <c r="K35" s="60"/>
      <c r="L35" s="45" t="s">
        <v>17</v>
      </c>
      <c r="M35" s="94"/>
      <c r="N35" s="36" t="s">
        <v>16</v>
      </c>
      <c r="O35" s="60"/>
      <c r="P35" s="45" t="s">
        <v>17</v>
      </c>
      <c r="Q35" s="94"/>
      <c r="R35" s="36" t="s">
        <v>16</v>
      </c>
      <c r="S35" s="60"/>
      <c r="T35" s="45" t="s">
        <v>17</v>
      </c>
    </row>
    <row r="36" spans="1:20" ht="20.100000000000001" customHeight="1" thickBot="1" x14ac:dyDescent="0.2">
      <c r="A36" s="135"/>
      <c r="B36" s="56"/>
      <c r="C36" s="57"/>
      <c r="D36" s="100"/>
      <c r="E36" s="92"/>
      <c r="F36" s="47" t="s">
        <v>16</v>
      </c>
      <c r="G36" s="62"/>
      <c r="H36" s="48" t="s">
        <v>17</v>
      </c>
      <c r="I36" s="96"/>
      <c r="J36" s="47" t="s">
        <v>16</v>
      </c>
      <c r="K36" s="62"/>
      <c r="L36" s="48" t="s">
        <v>17</v>
      </c>
      <c r="M36" s="96"/>
      <c r="N36" s="47" t="s">
        <v>16</v>
      </c>
      <c r="O36" s="62"/>
      <c r="P36" s="48" t="s">
        <v>17</v>
      </c>
      <c r="Q36" s="96"/>
      <c r="R36" s="47" t="s">
        <v>16</v>
      </c>
      <c r="S36" s="62"/>
      <c r="T36" s="48" t="s">
        <v>17</v>
      </c>
    </row>
    <row r="37" spans="1:20" ht="20.100000000000001" customHeight="1" x14ac:dyDescent="0.15">
      <c r="A37" s="136">
        <v>15</v>
      </c>
      <c r="B37" s="58"/>
      <c r="C37" s="59"/>
      <c r="D37" s="101"/>
      <c r="E37" s="93"/>
      <c r="F37" s="10" t="s">
        <v>16</v>
      </c>
      <c r="G37" s="63"/>
      <c r="H37" s="49" t="s">
        <v>17</v>
      </c>
      <c r="I37" s="97"/>
      <c r="J37" s="10" t="s">
        <v>16</v>
      </c>
      <c r="K37" s="63"/>
      <c r="L37" s="49" t="s">
        <v>17</v>
      </c>
      <c r="M37" s="97"/>
      <c r="N37" s="10" t="s">
        <v>16</v>
      </c>
      <c r="O37" s="63"/>
      <c r="P37" s="49" t="s">
        <v>17</v>
      </c>
      <c r="Q37" s="97"/>
      <c r="R37" s="10" t="s">
        <v>16</v>
      </c>
      <c r="S37" s="63"/>
      <c r="T37" s="49" t="s">
        <v>17</v>
      </c>
    </row>
    <row r="38" spans="1:20" ht="20.100000000000001" customHeight="1" thickBot="1" x14ac:dyDescent="0.2">
      <c r="A38" s="136"/>
      <c r="B38" s="54"/>
      <c r="C38" s="55"/>
      <c r="D38" s="99"/>
      <c r="E38" s="91"/>
      <c r="F38" s="11" t="s">
        <v>16</v>
      </c>
      <c r="G38" s="61"/>
      <c r="H38" s="46" t="s">
        <v>17</v>
      </c>
      <c r="I38" s="95"/>
      <c r="J38" s="11" t="s">
        <v>16</v>
      </c>
      <c r="K38" s="61"/>
      <c r="L38" s="46" t="s">
        <v>17</v>
      </c>
      <c r="M38" s="95"/>
      <c r="N38" s="11" t="s">
        <v>16</v>
      </c>
      <c r="O38" s="61"/>
      <c r="P38" s="46" t="s">
        <v>17</v>
      </c>
      <c r="Q38" s="95"/>
      <c r="R38" s="11" t="s">
        <v>16</v>
      </c>
      <c r="S38" s="61"/>
      <c r="T38" s="46" t="s">
        <v>17</v>
      </c>
    </row>
    <row r="39" spans="1:20" ht="20.100000000000001" customHeight="1" x14ac:dyDescent="0.15">
      <c r="A39" s="137">
        <v>16</v>
      </c>
      <c r="B39" s="52"/>
      <c r="C39" s="53"/>
      <c r="D39" s="98"/>
      <c r="E39" s="90"/>
      <c r="F39" s="36" t="s">
        <v>16</v>
      </c>
      <c r="G39" s="60"/>
      <c r="H39" s="45" t="s">
        <v>17</v>
      </c>
      <c r="I39" s="94"/>
      <c r="J39" s="36" t="s">
        <v>16</v>
      </c>
      <c r="K39" s="60"/>
      <c r="L39" s="45" t="s">
        <v>17</v>
      </c>
      <c r="M39" s="94"/>
      <c r="N39" s="36" t="s">
        <v>16</v>
      </c>
      <c r="O39" s="60"/>
      <c r="P39" s="45" t="s">
        <v>17</v>
      </c>
      <c r="Q39" s="94"/>
      <c r="R39" s="36" t="s">
        <v>16</v>
      </c>
      <c r="S39" s="60"/>
      <c r="T39" s="45" t="s">
        <v>17</v>
      </c>
    </row>
    <row r="40" spans="1:20" ht="20.100000000000001" customHeight="1" thickBot="1" x14ac:dyDescent="0.2">
      <c r="A40" s="135"/>
      <c r="B40" s="56"/>
      <c r="C40" s="57"/>
      <c r="D40" s="100"/>
      <c r="E40" s="92"/>
      <c r="F40" s="47" t="s">
        <v>16</v>
      </c>
      <c r="G40" s="62"/>
      <c r="H40" s="48" t="s">
        <v>17</v>
      </c>
      <c r="I40" s="96"/>
      <c r="J40" s="47" t="s">
        <v>16</v>
      </c>
      <c r="K40" s="62"/>
      <c r="L40" s="48" t="s">
        <v>17</v>
      </c>
      <c r="M40" s="96"/>
      <c r="N40" s="47" t="s">
        <v>16</v>
      </c>
      <c r="O40" s="62"/>
      <c r="P40" s="48" t="s">
        <v>17</v>
      </c>
      <c r="Q40" s="96"/>
      <c r="R40" s="47" t="s">
        <v>16</v>
      </c>
      <c r="S40" s="62"/>
      <c r="T40" s="48" t="s">
        <v>17</v>
      </c>
    </row>
    <row r="41" spans="1:20" ht="20.100000000000001" customHeight="1" x14ac:dyDescent="0.15">
      <c r="A41" s="136">
        <v>17</v>
      </c>
      <c r="B41" s="58"/>
      <c r="C41" s="59"/>
      <c r="D41" s="101"/>
      <c r="E41" s="93"/>
      <c r="F41" s="10" t="s">
        <v>16</v>
      </c>
      <c r="G41" s="63"/>
      <c r="H41" s="49" t="s">
        <v>17</v>
      </c>
      <c r="I41" s="97"/>
      <c r="J41" s="10" t="s">
        <v>16</v>
      </c>
      <c r="K41" s="63"/>
      <c r="L41" s="49" t="s">
        <v>17</v>
      </c>
      <c r="M41" s="97"/>
      <c r="N41" s="10" t="s">
        <v>16</v>
      </c>
      <c r="O41" s="63"/>
      <c r="P41" s="49" t="s">
        <v>17</v>
      </c>
      <c r="Q41" s="97"/>
      <c r="R41" s="10" t="s">
        <v>16</v>
      </c>
      <c r="S41" s="63"/>
      <c r="T41" s="49" t="s">
        <v>17</v>
      </c>
    </row>
    <row r="42" spans="1:20" ht="20.100000000000001" customHeight="1" thickBot="1" x14ac:dyDescent="0.2">
      <c r="A42" s="136"/>
      <c r="B42" s="54"/>
      <c r="C42" s="55"/>
      <c r="D42" s="99"/>
      <c r="E42" s="91"/>
      <c r="F42" s="11" t="s">
        <v>16</v>
      </c>
      <c r="G42" s="61"/>
      <c r="H42" s="46" t="s">
        <v>17</v>
      </c>
      <c r="I42" s="95"/>
      <c r="J42" s="11" t="s">
        <v>16</v>
      </c>
      <c r="K42" s="61"/>
      <c r="L42" s="46" t="s">
        <v>17</v>
      </c>
      <c r="M42" s="95"/>
      <c r="N42" s="11" t="s">
        <v>16</v>
      </c>
      <c r="O42" s="61"/>
      <c r="P42" s="46" t="s">
        <v>17</v>
      </c>
      <c r="Q42" s="95"/>
      <c r="R42" s="11" t="s">
        <v>16</v>
      </c>
      <c r="S42" s="61"/>
      <c r="T42" s="46" t="s">
        <v>17</v>
      </c>
    </row>
    <row r="43" spans="1:20" ht="20.100000000000001" customHeight="1" x14ac:dyDescent="0.15">
      <c r="A43" s="137">
        <v>18</v>
      </c>
      <c r="B43" s="52"/>
      <c r="C43" s="53"/>
      <c r="D43" s="98"/>
      <c r="E43" s="90"/>
      <c r="F43" s="36" t="s">
        <v>16</v>
      </c>
      <c r="G43" s="60"/>
      <c r="H43" s="45" t="s">
        <v>17</v>
      </c>
      <c r="I43" s="94"/>
      <c r="J43" s="36" t="s">
        <v>16</v>
      </c>
      <c r="K43" s="60"/>
      <c r="L43" s="45" t="s">
        <v>17</v>
      </c>
      <c r="M43" s="94"/>
      <c r="N43" s="36" t="s">
        <v>16</v>
      </c>
      <c r="O43" s="60"/>
      <c r="P43" s="45" t="s">
        <v>17</v>
      </c>
      <c r="Q43" s="94"/>
      <c r="R43" s="36" t="s">
        <v>16</v>
      </c>
      <c r="S43" s="60"/>
      <c r="T43" s="45" t="s">
        <v>17</v>
      </c>
    </row>
    <row r="44" spans="1:20" ht="20.100000000000001" customHeight="1" thickBot="1" x14ac:dyDescent="0.2">
      <c r="A44" s="135"/>
      <c r="B44" s="56"/>
      <c r="C44" s="57"/>
      <c r="D44" s="100"/>
      <c r="E44" s="92"/>
      <c r="F44" s="47" t="s">
        <v>16</v>
      </c>
      <c r="G44" s="62"/>
      <c r="H44" s="48" t="s">
        <v>17</v>
      </c>
      <c r="I44" s="96"/>
      <c r="J44" s="47" t="s">
        <v>16</v>
      </c>
      <c r="K44" s="62"/>
      <c r="L44" s="48" t="s">
        <v>17</v>
      </c>
      <c r="M44" s="96"/>
      <c r="N44" s="47" t="s">
        <v>16</v>
      </c>
      <c r="O44" s="62"/>
      <c r="P44" s="48" t="s">
        <v>17</v>
      </c>
      <c r="Q44" s="96"/>
      <c r="R44" s="47" t="s">
        <v>16</v>
      </c>
      <c r="S44" s="62"/>
      <c r="T44" s="48" t="s">
        <v>17</v>
      </c>
    </row>
    <row r="45" spans="1:20" ht="20.100000000000001" customHeight="1" x14ac:dyDescent="0.15">
      <c r="A45" s="138">
        <v>19</v>
      </c>
      <c r="B45" s="58"/>
      <c r="C45" s="59"/>
      <c r="D45" s="101"/>
      <c r="E45" s="93"/>
      <c r="F45" s="10" t="s">
        <v>16</v>
      </c>
      <c r="G45" s="63"/>
      <c r="H45" s="49" t="s">
        <v>17</v>
      </c>
      <c r="I45" s="97"/>
      <c r="J45" s="10" t="s">
        <v>16</v>
      </c>
      <c r="K45" s="63"/>
      <c r="L45" s="49" t="s">
        <v>17</v>
      </c>
      <c r="M45" s="97"/>
      <c r="N45" s="10" t="s">
        <v>16</v>
      </c>
      <c r="O45" s="63"/>
      <c r="P45" s="49" t="s">
        <v>17</v>
      </c>
      <c r="Q45" s="97"/>
      <c r="R45" s="10" t="s">
        <v>16</v>
      </c>
      <c r="S45" s="63"/>
      <c r="T45" s="49" t="s">
        <v>17</v>
      </c>
    </row>
    <row r="46" spans="1:20" ht="20.100000000000001" customHeight="1" thickBot="1" x14ac:dyDescent="0.2">
      <c r="A46" s="139"/>
      <c r="B46" s="56"/>
      <c r="C46" s="57"/>
      <c r="D46" s="100"/>
      <c r="E46" s="92"/>
      <c r="F46" s="47" t="s">
        <v>16</v>
      </c>
      <c r="G46" s="62"/>
      <c r="H46" s="48" t="s">
        <v>17</v>
      </c>
      <c r="I46" s="96"/>
      <c r="J46" s="47" t="s">
        <v>16</v>
      </c>
      <c r="K46" s="62"/>
      <c r="L46" s="48" t="s">
        <v>17</v>
      </c>
      <c r="M46" s="96"/>
      <c r="N46" s="47" t="s">
        <v>16</v>
      </c>
      <c r="O46" s="62"/>
      <c r="P46" s="48" t="s">
        <v>17</v>
      </c>
      <c r="Q46" s="96"/>
      <c r="R46" s="47" t="s">
        <v>16</v>
      </c>
      <c r="S46" s="62"/>
      <c r="T46" s="48" t="s">
        <v>17</v>
      </c>
    </row>
    <row r="47" spans="1:20" ht="20.100000000000001" customHeight="1" x14ac:dyDescent="0.15">
      <c r="A47" s="133">
        <v>20</v>
      </c>
      <c r="B47" s="58"/>
      <c r="C47" s="59"/>
      <c r="D47" s="101"/>
      <c r="E47" s="93"/>
      <c r="F47" s="10" t="s">
        <v>16</v>
      </c>
      <c r="G47" s="63"/>
      <c r="H47" s="49" t="s">
        <v>17</v>
      </c>
      <c r="I47" s="97"/>
      <c r="J47" s="10" t="s">
        <v>16</v>
      </c>
      <c r="K47" s="63"/>
      <c r="L47" s="49" t="s">
        <v>17</v>
      </c>
      <c r="M47" s="97"/>
      <c r="N47" s="10" t="s">
        <v>16</v>
      </c>
      <c r="O47" s="63"/>
      <c r="P47" s="49" t="s">
        <v>17</v>
      </c>
      <c r="Q47" s="97"/>
      <c r="R47" s="10" t="s">
        <v>16</v>
      </c>
      <c r="S47" s="63"/>
      <c r="T47" s="49" t="s">
        <v>17</v>
      </c>
    </row>
    <row r="48" spans="1:20" ht="20.100000000000001" customHeight="1" thickBot="1" x14ac:dyDescent="0.2">
      <c r="A48" s="135"/>
      <c r="B48" s="56"/>
      <c r="C48" s="57"/>
      <c r="D48" s="100"/>
      <c r="E48" s="92"/>
      <c r="F48" s="47" t="s">
        <v>16</v>
      </c>
      <c r="G48" s="62"/>
      <c r="H48" s="48" t="s">
        <v>17</v>
      </c>
      <c r="I48" s="96"/>
      <c r="J48" s="47" t="s">
        <v>16</v>
      </c>
      <c r="K48" s="62"/>
      <c r="L48" s="48" t="s">
        <v>17</v>
      </c>
      <c r="M48" s="96"/>
      <c r="N48" s="47" t="s">
        <v>16</v>
      </c>
      <c r="O48" s="62"/>
      <c r="P48" s="48" t="s">
        <v>17</v>
      </c>
      <c r="Q48" s="96"/>
      <c r="R48" s="47" t="s">
        <v>16</v>
      </c>
      <c r="S48" s="62"/>
      <c r="T48" s="48" t="s">
        <v>17</v>
      </c>
    </row>
    <row r="49" spans="1:20" ht="13.5" customHeight="1" x14ac:dyDescent="0.15">
      <c r="B49" s="131" t="s">
        <v>88</v>
      </c>
      <c r="C49" s="131"/>
    </row>
    <row r="50" spans="1:20" ht="14.25" customHeight="1" thickBot="1" x14ac:dyDescent="0.2">
      <c r="B50" s="132"/>
      <c r="C50" s="132"/>
    </row>
    <row r="51" spans="1:20" ht="20.100000000000001" customHeight="1" x14ac:dyDescent="0.15">
      <c r="A51" s="24" t="s">
        <v>87</v>
      </c>
      <c r="B51" s="52"/>
      <c r="C51" s="53"/>
      <c r="D51" s="98"/>
      <c r="E51" s="90"/>
      <c r="F51" s="36" t="s">
        <v>16</v>
      </c>
      <c r="G51" s="60"/>
      <c r="H51" s="45" t="s">
        <v>17</v>
      </c>
      <c r="I51" s="94"/>
      <c r="J51" s="36" t="s">
        <v>16</v>
      </c>
      <c r="K51" s="60"/>
      <c r="L51" s="45" t="s">
        <v>17</v>
      </c>
      <c r="M51" s="94"/>
      <c r="N51" s="36" t="s">
        <v>16</v>
      </c>
      <c r="O51" s="60"/>
      <c r="P51" s="45" t="s">
        <v>17</v>
      </c>
      <c r="Q51" s="94"/>
      <c r="R51" s="36" t="s">
        <v>16</v>
      </c>
      <c r="S51" s="60"/>
      <c r="T51" s="45" t="s">
        <v>17</v>
      </c>
    </row>
    <row r="52" spans="1:20" ht="20.100000000000001" customHeight="1" thickBot="1" x14ac:dyDescent="0.2">
      <c r="A52" s="50" t="s">
        <v>78</v>
      </c>
      <c r="B52" s="56"/>
      <c r="C52" s="57"/>
      <c r="D52" s="100"/>
      <c r="E52" s="92"/>
      <c r="F52" s="47" t="s">
        <v>16</v>
      </c>
      <c r="G52" s="62"/>
      <c r="H52" s="48" t="s">
        <v>17</v>
      </c>
      <c r="I52" s="96"/>
      <c r="J52" s="47" t="s">
        <v>16</v>
      </c>
      <c r="K52" s="62"/>
      <c r="L52" s="48" t="s">
        <v>17</v>
      </c>
      <c r="M52" s="96"/>
      <c r="N52" s="47" t="s">
        <v>16</v>
      </c>
      <c r="O52" s="62"/>
      <c r="P52" s="48" t="s">
        <v>17</v>
      </c>
      <c r="Q52" s="96"/>
      <c r="R52" s="47" t="s">
        <v>16</v>
      </c>
      <c r="S52" s="62"/>
      <c r="T52" s="48" t="s">
        <v>17</v>
      </c>
    </row>
  </sheetData>
  <mergeCells count="32">
    <mergeCell ref="Q7:T7"/>
    <mergeCell ref="Q8:T8"/>
    <mergeCell ref="C7:C8"/>
    <mergeCell ref="D7:D8"/>
    <mergeCell ref="E7:H7"/>
    <mergeCell ref="E8:H8"/>
    <mergeCell ref="M7:P7"/>
    <mergeCell ref="M8:P8"/>
    <mergeCell ref="A19:A20"/>
    <mergeCell ref="I7:L7"/>
    <mergeCell ref="I8:L8"/>
    <mergeCell ref="A17:A18"/>
    <mergeCell ref="A9:A10"/>
    <mergeCell ref="A11:A12"/>
    <mergeCell ref="A13:A14"/>
    <mergeCell ref="A15:A16"/>
    <mergeCell ref="A7:A8"/>
    <mergeCell ref="A35:A36"/>
    <mergeCell ref="A21:A22"/>
    <mergeCell ref="A23:A24"/>
    <mergeCell ref="A25:A26"/>
    <mergeCell ref="A27:A28"/>
    <mergeCell ref="A29:A30"/>
    <mergeCell ref="A31:A32"/>
    <mergeCell ref="A33:A34"/>
    <mergeCell ref="A47:A48"/>
    <mergeCell ref="B49:C50"/>
    <mergeCell ref="A37:A38"/>
    <mergeCell ref="A39:A40"/>
    <mergeCell ref="A41:A42"/>
    <mergeCell ref="A43:A44"/>
    <mergeCell ref="A45:A4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Normal="100" workbookViewId="0">
      <selection activeCell="H7" sqref="H7:AA7"/>
    </sheetView>
  </sheetViews>
  <sheetFormatPr defaultRowHeight="13.5" x14ac:dyDescent="0.15"/>
  <cols>
    <col min="1" max="5" width="4.625" customWidth="1"/>
    <col min="7" max="7" width="4.125" customWidth="1"/>
    <col min="8" max="8" width="4.375" customWidth="1"/>
    <col min="9" max="9" width="3.625" customWidth="1"/>
    <col min="10" max="10" width="4.375" customWidth="1"/>
    <col min="11" max="12" width="3.625" customWidth="1"/>
    <col min="13" max="13" width="4.375" customWidth="1"/>
    <col min="14" max="14" width="3.625" customWidth="1"/>
    <col min="15" max="15" width="4.375" customWidth="1"/>
    <col min="16" max="17" width="3.625" customWidth="1"/>
    <col min="18" max="18" width="4.375" customWidth="1"/>
    <col min="19" max="19" width="3.625" customWidth="1"/>
    <col min="20" max="20" width="4.375" customWidth="1"/>
    <col min="21" max="22" width="3.625" customWidth="1"/>
    <col min="23" max="23" width="4.375" customWidth="1"/>
    <col min="24" max="24" width="3.625" customWidth="1"/>
    <col min="25" max="25" width="4.375" customWidth="1"/>
    <col min="26" max="26" width="3.625" customWidth="1"/>
    <col min="27" max="27" width="4.125" customWidth="1"/>
  </cols>
  <sheetData>
    <row r="1" spans="1:27" ht="23.25" customHeight="1" x14ac:dyDescent="0.15">
      <c r="A1" s="164" t="s">
        <v>129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27" ht="47.25" customHeight="1" x14ac:dyDescent="0.3">
      <c r="A2" s="166" t="s">
        <v>0</v>
      </c>
      <c r="B2" s="166"/>
      <c r="C2" s="170" t="str">
        <f>IF(入力用!B2="","",入力用!B2)</f>
        <v/>
      </c>
      <c r="D2" s="170"/>
      <c r="E2" s="170"/>
      <c r="F2" s="170"/>
      <c r="G2" s="165" t="s">
        <v>1</v>
      </c>
      <c r="H2" s="165"/>
      <c r="P2" s="114" t="s">
        <v>5</v>
      </c>
      <c r="Q2" s="115"/>
      <c r="R2" s="116" t="s">
        <v>72</v>
      </c>
      <c r="S2" s="114" t="s">
        <v>7</v>
      </c>
      <c r="T2" s="115"/>
      <c r="U2" s="116" t="s">
        <v>72</v>
      </c>
      <c r="V2" s="114" t="s">
        <v>8</v>
      </c>
      <c r="W2" s="115"/>
      <c r="X2" s="114" t="s">
        <v>9</v>
      </c>
      <c r="Y2" s="115"/>
      <c r="Z2" s="115"/>
      <c r="AA2" s="114"/>
    </row>
    <row r="3" spans="1:27" ht="35.25" customHeight="1" x14ac:dyDescent="0.25">
      <c r="A3" s="169" t="s">
        <v>2</v>
      </c>
      <c r="B3" s="169"/>
      <c r="C3" s="181" t="str">
        <f>IF(入力用!B3="","",入力用!B3)</f>
        <v/>
      </c>
      <c r="D3" s="181"/>
      <c r="E3" s="181"/>
      <c r="F3" s="181"/>
      <c r="G3" s="181"/>
      <c r="H3" s="117" t="s">
        <v>73</v>
      </c>
      <c r="N3" s="184" t="s">
        <v>131</v>
      </c>
      <c r="O3" s="184"/>
      <c r="P3" s="184"/>
      <c r="Q3" s="184"/>
      <c r="R3" s="167" t="str">
        <f>IF(入力用!B4="","",入力用!B4)</f>
        <v/>
      </c>
      <c r="S3" s="167"/>
      <c r="T3" s="167"/>
      <c r="U3" s="167"/>
      <c r="V3" s="167"/>
      <c r="W3" s="167"/>
      <c r="X3" s="167"/>
      <c r="Y3" s="3" t="s">
        <v>3</v>
      </c>
    </row>
    <row r="4" spans="1:27" ht="30" customHeight="1" x14ac:dyDescent="0.2">
      <c r="N4" s="191" t="s">
        <v>10</v>
      </c>
      <c r="O4" s="191"/>
      <c r="P4" s="191"/>
      <c r="Q4" s="108"/>
      <c r="R4" s="4" t="s">
        <v>11</v>
      </c>
      <c r="S4" s="168" t="str">
        <f>IF(入力用!B5="","",入力用!B5)</f>
        <v/>
      </c>
      <c r="T4" s="168"/>
      <c r="U4" s="168"/>
      <c r="V4" s="168"/>
      <c r="W4" s="168"/>
      <c r="X4" s="168"/>
      <c r="Y4" s="168"/>
    </row>
    <row r="5" spans="1:27" ht="20.100000000000001" customHeight="1" x14ac:dyDescent="0.2">
      <c r="B5" t="s">
        <v>84</v>
      </c>
      <c r="O5" s="126" t="s">
        <v>130</v>
      </c>
      <c r="P5" s="123"/>
      <c r="Q5" s="123"/>
      <c r="R5" s="124"/>
      <c r="S5" s="125"/>
      <c r="T5" s="125"/>
      <c r="U5" s="125"/>
      <c r="V5" s="125"/>
      <c r="W5" s="125"/>
      <c r="X5" s="125"/>
      <c r="Y5" s="125"/>
    </row>
    <row r="6" spans="1:27" ht="20.100000000000001" customHeight="1" thickBot="1" x14ac:dyDescent="0.2">
      <c r="B6" t="s">
        <v>85</v>
      </c>
      <c r="M6" t="s">
        <v>86</v>
      </c>
    </row>
    <row r="7" spans="1:27" x14ac:dyDescent="0.15">
      <c r="A7" s="171" t="s">
        <v>12</v>
      </c>
      <c r="B7" s="158" t="s">
        <v>13</v>
      </c>
      <c r="C7" s="159"/>
      <c r="D7" s="159"/>
      <c r="E7" s="160"/>
      <c r="F7" s="173" t="s">
        <v>20</v>
      </c>
      <c r="G7" s="182" t="s">
        <v>15</v>
      </c>
      <c r="H7" s="175" t="s">
        <v>126</v>
      </c>
      <c r="I7" s="176"/>
      <c r="J7" s="176"/>
      <c r="K7" s="176"/>
      <c r="L7" s="177"/>
      <c r="M7" s="175" t="s">
        <v>132</v>
      </c>
      <c r="N7" s="176"/>
      <c r="O7" s="176"/>
      <c r="P7" s="176"/>
      <c r="Q7" s="177"/>
      <c r="R7" s="176" t="s">
        <v>133</v>
      </c>
      <c r="S7" s="176"/>
      <c r="T7" s="176"/>
      <c r="U7" s="176"/>
      <c r="V7" s="177"/>
      <c r="W7" s="175" t="s">
        <v>126</v>
      </c>
      <c r="X7" s="176"/>
      <c r="Y7" s="176"/>
      <c r="Z7" s="176"/>
      <c r="AA7" s="177"/>
    </row>
    <row r="8" spans="1:27" ht="14.25" thickBot="1" x14ac:dyDescent="0.2">
      <c r="A8" s="172"/>
      <c r="B8" s="152" t="s">
        <v>14</v>
      </c>
      <c r="C8" s="153"/>
      <c r="D8" s="153"/>
      <c r="E8" s="154"/>
      <c r="F8" s="174"/>
      <c r="G8" s="183"/>
      <c r="H8" s="178" t="s">
        <v>71</v>
      </c>
      <c r="I8" s="179"/>
      <c r="J8" s="179"/>
      <c r="K8" s="179"/>
      <c r="L8" s="180"/>
      <c r="M8" s="178" t="s">
        <v>19</v>
      </c>
      <c r="N8" s="179"/>
      <c r="O8" s="179"/>
      <c r="P8" s="179"/>
      <c r="Q8" s="180"/>
      <c r="R8" s="179" t="s">
        <v>19</v>
      </c>
      <c r="S8" s="179"/>
      <c r="T8" s="179"/>
      <c r="U8" s="179"/>
      <c r="V8" s="180"/>
      <c r="W8" s="178" t="s">
        <v>18</v>
      </c>
      <c r="X8" s="179"/>
      <c r="Y8" s="179"/>
      <c r="Z8" s="179"/>
      <c r="AA8" s="180"/>
    </row>
    <row r="9" spans="1:27" ht="20.100000000000001" customHeight="1" x14ac:dyDescent="0.15">
      <c r="A9" s="137">
        <v>1</v>
      </c>
      <c r="B9" s="158" t="str">
        <f>IF(入力用!B9="","",入力用!B9)</f>
        <v/>
      </c>
      <c r="C9" s="159"/>
      <c r="D9" s="159"/>
      <c r="E9" s="160"/>
      <c r="F9" s="29" t="str">
        <f>IF(入力用!C9="","",入力用!C9)</f>
        <v/>
      </c>
      <c r="G9" s="31" t="str">
        <f>IF(入力用!D9="","",入力用!D9)</f>
        <v/>
      </c>
      <c r="H9" s="28" t="str">
        <f>IF(入力用!E9="","",入力用!E9)</f>
        <v/>
      </c>
      <c r="I9" s="28" t="s">
        <v>16</v>
      </c>
      <c r="J9" s="28" t="str">
        <f>IF(入力用!G9="","",入力用!G9)</f>
        <v/>
      </c>
      <c r="K9" s="111" t="s">
        <v>17</v>
      </c>
      <c r="L9" s="28"/>
      <c r="M9" s="29" t="str">
        <f>IF(入力用!I9="","",入力用!I9)</f>
        <v/>
      </c>
      <c r="N9" s="28" t="s">
        <v>16</v>
      </c>
      <c r="O9" s="28" t="str">
        <f>IF(入力用!K9="","",入力用!K9)</f>
        <v/>
      </c>
      <c r="P9" s="111" t="s">
        <v>17</v>
      </c>
      <c r="Q9" s="30"/>
      <c r="R9" s="28" t="str">
        <f>IF(入力用!M9="","",入力用!M9)</f>
        <v/>
      </c>
      <c r="S9" s="28" t="s">
        <v>16</v>
      </c>
      <c r="T9" s="28" t="str">
        <f>IF(入力用!O9="","",入力用!O9)</f>
        <v/>
      </c>
      <c r="U9" s="111" t="s">
        <v>17</v>
      </c>
      <c r="V9" s="28"/>
      <c r="W9" s="29" t="str">
        <f>IF(入力用!Q9="","",入力用!Q9)</f>
        <v/>
      </c>
      <c r="X9" s="28" t="s">
        <v>16</v>
      </c>
      <c r="Y9" s="28" t="str">
        <f>IF(入力用!S9="","",入力用!S9)</f>
        <v/>
      </c>
      <c r="Z9" s="111" t="s">
        <v>17</v>
      </c>
      <c r="AA9" s="23"/>
    </row>
    <row r="10" spans="1:27" ht="20.100000000000001" customHeight="1" thickBot="1" x14ac:dyDescent="0.2">
      <c r="A10" s="135"/>
      <c r="B10" s="155" t="str">
        <f>IF(入力用!B10="","",入力用!B10)</f>
        <v/>
      </c>
      <c r="C10" s="156"/>
      <c r="D10" s="156"/>
      <c r="E10" s="157"/>
      <c r="F10" s="8" t="str">
        <f>IF(入力用!C10="","",入力用!C10)</f>
        <v/>
      </c>
      <c r="G10" s="35" t="str">
        <f>IF(入力用!D10="","",入力用!D10)</f>
        <v/>
      </c>
      <c r="H10" s="8" t="str">
        <f>IF(入力用!E10="","",入力用!E10)</f>
        <v/>
      </c>
      <c r="I10" s="8" t="s">
        <v>16</v>
      </c>
      <c r="J10" s="8" t="str">
        <f>IF(入力用!G10="","",入力用!G10)</f>
        <v/>
      </c>
      <c r="K10" s="112" t="s">
        <v>17</v>
      </c>
      <c r="L10" s="8"/>
      <c r="M10" s="33" t="str">
        <f>IF(入力用!I10="","",入力用!I10)</f>
        <v/>
      </c>
      <c r="N10" s="8" t="s">
        <v>16</v>
      </c>
      <c r="O10" s="8" t="str">
        <f>IF(入力用!K10="","",入力用!K10)</f>
        <v/>
      </c>
      <c r="P10" s="112" t="s">
        <v>17</v>
      </c>
      <c r="Q10" s="34"/>
      <c r="R10" s="8" t="str">
        <f>IF(入力用!M10="","",入力用!M10)</f>
        <v/>
      </c>
      <c r="S10" s="8" t="s">
        <v>16</v>
      </c>
      <c r="T10" s="8" t="str">
        <f>IF(入力用!O10="","",入力用!O10)</f>
        <v/>
      </c>
      <c r="U10" s="112" t="s">
        <v>17</v>
      </c>
      <c r="V10" s="8"/>
      <c r="W10" s="33" t="str">
        <f>IF(入力用!Q10="","",入力用!Q10)</f>
        <v/>
      </c>
      <c r="X10" s="8" t="s">
        <v>16</v>
      </c>
      <c r="Y10" s="8" t="str">
        <f>IF(入力用!S10="","",入力用!S10)</f>
        <v/>
      </c>
      <c r="Z10" s="112" t="s">
        <v>17</v>
      </c>
      <c r="AA10" s="27"/>
    </row>
    <row r="11" spans="1:27" ht="20.100000000000001" customHeight="1" x14ac:dyDescent="0.15">
      <c r="A11" s="133">
        <v>2</v>
      </c>
      <c r="B11" s="158" t="str">
        <f>IF(入力用!B11="","",入力用!B11)</f>
        <v/>
      </c>
      <c r="C11" s="159"/>
      <c r="D11" s="159"/>
      <c r="E11" s="160"/>
      <c r="F11" s="29" t="str">
        <f>IF(入力用!C11="","",入力用!C11)</f>
        <v/>
      </c>
      <c r="G11" s="31" t="str">
        <f>IF(入力用!D11="","",入力用!D11)</f>
        <v/>
      </c>
      <c r="H11" s="28" t="str">
        <f>IF(入力用!E11="","",入力用!E11)</f>
        <v/>
      </c>
      <c r="I11" s="28" t="s">
        <v>16</v>
      </c>
      <c r="J11" s="28" t="str">
        <f>IF(入力用!G11="","",入力用!G11)</f>
        <v/>
      </c>
      <c r="K11" s="111" t="s">
        <v>17</v>
      </c>
      <c r="L11" s="28"/>
      <c r="M11" s="29" t="str">
        <f>IF(入力用!I11="","",入力用!I11)</f>
        <v/>
      </c>
      <c r="N11" s="28" t="s">
        <v>16</v>
      </c>
      <c r="O11" s="28" t="str">
        <f>IF(入力用!K11="","",入力用!K11)</f>
        <v/>
      </c>
      <c r="P11" s="111" t="s">
        <v>17</v>
      </c>
      <c r="Q11" s="30"/>
      <c r="R11" s="28" t="str">
        <f>IF(入力用!M11="","",入力用!M11)</f>
        <v/>
      </c>
      <c r="S11" s="28" t="s">
        <v>16</v>
      </c>
      <c r="T11" s="28" t="str">
        <f>IF(入力用!O11="","",入力用!O11)</f>
        <v/>
      </c>
      <c r="U11" s="111" t="s">
        <v>17</v>
      </c>
      <c r="V11" s="28"/>
      <c r="W11" s="29" t="str">
        <f>IF(入力用!Q11="","",入力用!Q11)</f>
        <v/>
      </c>
      <c r="X11" s="28" t="s">
        <v>16</v>
      </c>
      <c r="Y11" s="28" t="str">
        <f>IF(入力用!S11="","",入力用!S11)</f>
        <v/>
      </c>
      <c r="Z11" s="111" t="s">
        <v>17</v>
      </c>
      <c r="AA11" s="14"/>
    </row>
    <row r="12" spans="1:27" ht="20.100000000000001" customHeight="1" thickBot="1" x14ac:dyDescent="0.2">
      <c r="A12" s="135"/>
      <c r="B12" s="155" t="str">
        <f>IF(入力用!B12="","",入力用!B12)</f>
        <v/>
      </c>
      <c r="C12" s="156"/>
      <c r="D12" s="156"/>
      <c r="E12" s="157"/>
      <c r="F12" s="8" t="str">
        <f>IF(入力用!C12="","",入力用!C12)</f>
        <v/>
      </c>
      <c r="G12" s="35" t="str">
        <f>IF(入力用!D12="","",入力用!D12)</f>
        <v/>
      </c>
      <c r="H12" s="8" t="str">
        <f>IF(入力用!E12="","",入力用!E12)</f>
        <v/>
      </c>
      <c r="I12" s="8" t="s">
        <v>16</v>
      </c>
      <c r="J12" s="8" t="str">
        <f>IF(入力用!G12="","",入力用!G12)</f>
        <v/>
      </c>
      <c r="K12" s="112" t="s">
        <v>17</v>
      </c>
      <c r="L12" s="8"/>
      <c r="M12" s="33" t="str">
        <f>IF(入力用!I12="","",入力用!I12)</f>
        <v/>
      </c>
      <c r="N12" s="8" t="s">
        <v>16</v>
      </c>
      <c r="O12" s="8" t="str">
        <f>IF(入力用!K12="","",入力用!K12)</f>
        <v/>
      </c>
      <c r="P12" s="112" t="s">
        <v>17</v>
      </c>
      <c r="Q12" s="34"/>
      <c r="R12" s="8" t="str">
        <f>IF(入力用!M12="","",入力用!M12)</f>
        <v/>
      </c>
      <c r="S12" s="8" t="s">
        <v>16</v>
      </c>
      <c r="T12" s="8" t="str">
        <f>IF(入力用!O12="","",入力用!O12)</f>
        <v/>
      </c>
      <c r="U12" s="112" t="s">
        <v>17</v>
      </c>
      <c r="V12" s="8"/>
      <c r="W12" s="33" t="str">
        <f>IF(入力用!Q12="","",入力用!Q12)</f>
        <v/>
      </c>
      <c r="X12" s="8" t="s">
        <v>16</v>
      </c>
      <c r="Y12" s="8" t="str">
        <f>IF(入力用!S12="","",入力用!S12)</f>
        <v/>
      </c>
      <c r="Z12" s="112" t="s">
        <v>17</v>
      </c>
      <c r="AA12" s="27"/>
    </row>
    <row r="13" spans="1:27" ht="20.100000000000001" customHeight="1" x14ac:dyDescent="0.15">
      <c r="A13" s="133">
        <v>3</v>
      </c>
      <c r="B13" s="158" t="str">
        <f>IF(入力用!B13="","",入力用!B13)</f>
        <v/>
      </c>
      <c r="C13" s="159"/>
      <c r="D13" s="159"/>
      <c r="E13" s="160"/>
      <c r="F13" s="29" t="str">
        <f>IF(入力用!C13="","",入力用!C13)</f>
        <v/>
      </c>
      <c r="G13" s="31" t="str">
        <f>IF(入力用!D13="","",入力用!D13)</f>
        <v/>
      </c>
      <c r="H13" s="28" t="str">
        <f>IF(入力用!E13="","",入力用!E13)</f>
        <v/>
      </c>
      <c r="I13" s="28" t="s">
        <v>16</v>
      </c>
      <c r="J13" s="28" t="str">
        <f>IF(入力用!G13="","",入力用!G13)</f>
        <v/>
      </c>
      <c r="K13" s="111" t="s">
        <v>17</v>
      </c>
      <c r="L13" s="28"/>
      <c r="M13" s="29" t="str">
        <f>IF(入力用!I13="","",入力用!I13)</f>
        <v/>
      </c>
      <c r="N13" s="28" t="s">
        <v>16</v>
      </c>
      <c r="O13" s="28" t="str">
        <f>IF(入力用!K13="","",入力用!K13)</f>
        <v/>
      </c>
      <c r="P13" s="111" t="s">
        <v>17</v>
      </c>
      <c r="Q13" s="30"/>
      <c r="R13" s="28" t="str">
        <f>IF(入力用!M13="","",入力用!M13)</f>
        <v/>
      </c>
      <c r="S13" s="28" t="s">
        <v>16</v>
      </c>
      <c r="T13" s="28" t="str">
        <f>IF(入力用!O13="","",入力用!O13)</f>
        <v/>
      </c>
      <c r="U13" s="111" t="s">
        <v>17</v>
      </c>
      <c r="V13" s="28"/>
      <c r="W13" s="29" t="str">
        <f>IF(入力用!Q13="","",入力用!Q13)</f>
        <v/>
      </c>
      <c r="X13" s="28" t="s">
        <v>16</v>
      </c>
      <c r="Y13" s="28" t="str">
        <f>IF(入力用!S13="","",入力用!S13)</f>
        <v/>
      </c>
      <c r="Z13" s="111" t="s">
        <v>17</v>
      </c>
      <c r="AA13" s="14"/>
    </row>
    <row r="14" spans="1:27" ht="20.100000000000001" customHeight="1" thickBot="1" x14ac:dyDescent="0.2">
      <c r="A14" s="134"/>
      <c r="B14" s="155" t="str">
        <f>IF(入力用!B14="","",入力用!B14)</f>
        <v/>
      </c>
      <c r="C14" s="156"/>
      <c r="D14" s="156"/>
      <c r="E14" s="157"/>
      <c r="F14" s="8" t="str">
        <f>IF(入力用!C14="","",入力用!C14)</f>
        <v/>
      </c>
      <c r="G14" s="35" t="str">
        <f>IF(入力用!D14="","",入力用!D14)</f>
        <v/>
      </c>
      <c r="H14" s="8" t="str">
        <f>IF(入力用!E14="","",入力用!E14)</f>
        <v/>
      </c>
      <c r="I14" s="8" t="s">
        <v>16</v>
      </c>
      <c r="J14" s="8" t="str">
        <f>IF(入力用!G14="","",入力用!G14)</f>
        <v/>
      </c>
      <c r="K14" s="112" t="s">
        <v>17</v>
      </c>
      <c r="L14" s="8"/>
      <c r="M14" s="33" t="str">
        <f>IF(入力用!I14="","",入力用!I14)</f>
        <v/>
      </c>
      <c r="N14" s="8" t="s">
        <v>16</v>
      </c>
      <c r="O14" s="8" t="str">
        <f>IF(入力用!K14="","",入力用!K14)</f>
        <v/>
      </c>
      <c r="P14" s="112" t="s">
        <v>17</v>
      </c>
      <c r="Q14" s="34"/>
      <c r="R14" s="8" t="str">
        <f>IF(入力用!M14="","",入力用!M14)</f>
        <v/>
      </c>
      <c r="S14" s="8" t="s">
        <v>16</v>
      </c>
      <c r="T14" s="8" t="str">
        <f>IF(入力用!O14="","",入力用!O14)</f>
        <v/>
      </c>
      <c r="U14" s="112" t="s">
        <v>17</v>
      </c>
      <c r="V14" s="8"/>
      <c r="W14" s="33" t="str">
        <f>IF(入力用!Q14="","",入力用!Q14)</f>
        <v/>
      </c>
      <c r="X14" s="8" t="s">
        <v>16</v>
      </c>
      <c r="Y14" s="8" t="str">
        <f>IF(入力用!S14="","",入力用!S14)</f>
        <v/>
      </c>
      <c r="Z14" s="112" t="s">
        <v>17</v>
      </c>
      <c r="AA14" s="21"/>
    </row>
    <row r="15" spans="1:27" ht="20.100000000000001" customHeight="1" x14ac:dyDescent="0.15">
      <c r="A15" s="137">
        <v>4</v>
      </c>
      <c r="B15" s="158" t="str">
        <f>IF(入力用!B15="","",入力用!B15)</f>
        <v/>
      </c>
      <c r="C15" s="159"/>
      <c r="D15" s="159"/>
      <c r="E15" s="160"/>
      <c r="F15" s="29" t="str">
        <f>IF(入力用!C15="","",入力用!C15)</f>
        <v/>
      </c>
      <c r="G15" s="31" t="str">
        <f>IF(入力用!D15="","",入力用!D15)</f>
        <v/>
      </c>
      <c r="H15" s="28" t="str">
        <f>IF(入力用!E15="","",入力用!E15)</f>
        <v/>
      </c>
      <c r="I15" s="28" t="s">
        <v>16</v>
      </c>
      <c r="J15" s="28" t="str">
        <f>IF(入力用!G15="","",入力用!G15)</f>
        <v/>
      </c>
      <c r="K15" s="111" t="s">
        <v>17</v>
      </c>
      <c r="L15" s="28"/>
      <c r="M15" s="29" t="str">
        <f>IF(入力用!I15="","",入力用!I15)</f>
        <v/>
      </c>
      <c r="N15" s="28" t="s">
        <v>16</v>
      </c>
      <c r="O15" s="28" t="str">
        <f>IF(入力用!K15="","",入力用!K15)</f>
        <v/>
      </c>
      <c r="P15" s="111" t="s">
        <v>17</v>
      </c>
      <c r="Q15" s="30"/>
      <c r="R15" s="28" t="str">
        <f>IF(入力用!M15="","",入力用!M15)</f>
        <v/>
      </c>
      <c r="S15" s="28" t="s">
        <v>16</v>
      </c>
      <c r="T15" s="28" t="str">
        <f>IF(入力用!O15="","",入力用!O15)</f>
        <v/>
      </c>
      <c r="U15" s="111" t="s">
        <v>17</v>
      </c>
      <c r="V15" s="28"/>
      <c r="W15" s="29" t="str">
        <f>IF(入力用!Q15="","",入力用!Q15)</f>
        <v/>
      </c>
      <c r="X15" s="28" t="s">
        <v>16</v>
      </c>
      <c r="Y15" s="28" t="str">
        <f>IF(入力用!S15="","",入力用!S15)</f>
        <v/>
      </c>
      <c r="Z15" s="111" t="s">
        <v>17</v>
      </c>
      <c r="AA15" s="32"/>
    </row>
    <row r="16" spans="1:27" ht="20.100000000000001" customHeight="1" thickBot="1" x14ac:dyDescent="0.2">
      <c r="A16" s="135"/>
      <c r="B16" s="155" t="str">
        <f>IF(入力用!B16="","",入力用!B16)</f>
        <v/>
      </c>
      <c r="C16" s="156"/>
      <c r="D16" s="156"/>
      <c r="E16" s="157"/>
      <c r="F16" s="8" t="str">
        <f>IF(入力用!C16="","",入力用!C16)</f>
        <v/>
      </c>
      <c r="G16" s="35" t="str">
        <f>IF(入力用!D16="","",入力用!D16)</f>
        <v/>
      </c>
      <c r="H16" s="8" t="str">
        <f>IF(入力用!E16="","",入力用!E16)</f>
        <v/>
      </c>
      <c r="I16" s="8" t="s">
        <v>16</v>
      </c>
      <c r="J16" s="8" t="str">
        <f>IF(入力用!G16="","",入力用!G16)</f>
        <v/>
      </c>
      <c r="K16" s="112" t="s">
        <v>17</v>
      </c>
      <c r="L16" s="8"/>
      <c r="M16" s="33" t="str">
        <f>IF(入力用!I16="","",入力用!I16)</f>
        <v/>
      </c>
      <c r="N16" s="8" t="s">
        <v>16</v>
      </c>
      <c r="O16" s="8" t="str">
        <f>IF(入力用!K16="","",入力用!K16)</f>
        <v/>
      </c>
      <c r="P16" s="112" t="s">
        <v>17</v>
      </c>
      <c r="Q16" s="34"/>
      <c r="R16" s="8" t="str">
        <f>IF(入力用!M16="","",入力用!M16)</f>
        <v/>
      </c>
      <c r="S16" s="8" t="s">
        <v>16</v>
      </c>
      <c r="T16" s="8" t="str">
        <f>IF(入力用!O16="","",入力用!O16)</f>
        <v/>
      </c>
      <c r="U16" s="112" t="s">
        <v>17</v>
      </c>
      <c r="V16" s="8"/>
      <c r="W16" s="33" t="str">
        <f>IF(入力用!Q16="","",入力用!Q16)</f>
        <v/>
      </c>
      <c r="X16" s="8" t="s">
        <v>16</v>
      </c>
      <c r="Y16" s="8" t="str">
        <f>IF(入力用!S16="","",入力用!S16)</f>
        <v/>
      </c>
      <c r="Z16" s="112" t="s">
        <v>17</v>
      </c>
      <c r="AA16" s="27"/>
    </row>
    <row r="17" spans="1:27" ht="20.100000000000001" customHeight="1" x14ac:dyDescent="0.15">
      <c r="A17" s="133">
        <v>5</v>
      </c>
      <c r="B17" s="158" t="str">
        <f>IF(入力用!B17="","",入力用!B17)</f>
        <v/>
      </c>
      <c r="C17" s="159"/>
      <c r="D17" s="159"/>
      <c r="E17" s="160"/>
      <c r="F17" s="29" t="str">
        <f>IF(入力用!C17="","",入力用!C17)</f>
        <v/>
      </c>
      <c r="G17" s="31" t="str">
        <f>IF(入力用!D17="","",入力用!D17)</f>
        <v/>
      </c>
      <c r="H17" s="28" t="str">
        <f>IF(入力用!E17="","",入力用!E17)</f>
        <v/>
      </c>
      <c r="I17" s="28" t="s">
        <v>16</v>
      </c>
      <c r="J17" s="28" t="str">
        <f>IF(入力用!G17="","",入力用!G17)</f>
        <v/>
      </c>
      <c r="K17" s="111" t="s">
        <v>17</v>
      </c>
      <c r="L17" s="28"/>
      <c r="M17" s="29" t="str">
        <f>IF(入力用!I17="","",入力用!I17)</f>
        <v/>
      </c>
      <c r="N17" s="28" t="s">
        <v>16</v>
      </c>
      <c r="O17" s="28" t="str">
        <f>IF(入力用!K17="","",入力用!K17)</f>
        <v/>
      </c>
      <c r="P17" s="111" t="s">
        <v>17</v>
      </c>
      <c r="Q17" s="30"/>
      <c r="R17" s="28" t="str">
        <f>IF(入力用!M17="","",入力用!M17)</f>
        <v/>
      </c>
      <c r="S17" s="28" t="s">
        <v>16</v>
      </c>
      <c r="T17" s="28" t="str">
        <f>IF(入力用!O17="","",入力用!O17)</f>
        <v/>
      </c>
      <c r="U17" s="111" t="s">
        <v>17</v>
      </c>
      <c r="V17" s="28"/>
      <c r="W17" s="29" t="str">
        <f>IF(入力用!Q17="","",入力用!Q17)</f>
        <v/>
      </c>
      <c r="X17" s="28" t="s">
        <v>16</v>
      </c>
      <c r="Y17" s="28" t="str">
        <f>IF(入力用!S17="","",入力用!S17)</f>
        <v/>
      </c>
      <c r="Z17" s="111" t="s">
        <v>17</v>
      </c>
      <c r="AA17" s="14"/>
    </row>
    <row r="18" spans="1:27" ht="20.100000000000001" customHeight="1" thickBot="1" x14ac:dyDescent="0.2">
      <c r="A18" s="134"/>
      <c r="B18" s="155" t="str">
        <f>IF(入力用!B18="","",入力用!B18)</f>
        <v/>
      </c>
      <c r="C18" s="156"/>
      <c r="D18" s="156"/>
      <c r="E18" s="157"/>
      <c r="F18" s="8" t="str">
        <f>IF(入力用!C18="","",入力用!C18)</f>
        <v/>
      </c>
      <c r="G18" s="35" t="str">
        <f>IF(入力用!D18="","",入力用!D18)</f>
        <v/>
      </c>
      <c r="H18" s="8" t="str">
        <f>IF(入力用!E18="","",入力用!E18)</f>
        <v/>
      </c>
      <c r="I18" s="8" t="s">
        <v>16</v>
      </c>
      <c r="J18" s="8" t="str">
        <f>IF(入力用!G18="","",入力用!G18)</f>
        <v/>
      </c>
      <c r="K18" s="112" t="s">
        <v>17</v>
      </c>
      <c r="L18" s="8"/>
      <c r="M18" s="33" t="str">
        <f>IF(入力用!I18="","",入力用!I18)</f>
        <v/>
      </c>
      <c r="N18" s="8" t="s">
        <v>16</v>
      </c>
      <c r="O18" s="8" t="str">
        <f>IF(入力用!K18="","",入力用!K18)</f>
        <v/>
      </c>
      <c r="P18" s="112" t="s">
        <v>17</v>
      </c>
      <c r="Q18" s="34"/>
      <c r="R18" s="8" t="str">
        <f>IF(入力用!M18="","",入力用!M18)</f>
        <v/>
      </c>
      <c r="S18" s="8" t="s">
        <v>16</v>
      </c>
      <c r="T18" s="8" t="str">
        <f>IF(入力用!O18="","",入力用!O18)</f>
        <v/>
      </c>
      <c r="U18" s="112" t="s">
        <v>17</v>
      </c>
      <c r="V18" s="8"/>
      <c r="W18" s="33" t="str">
        <f>IF(入力用!Q18="","",入力用!Q18)</f>
        <v/>
      </c>
      <c r="X18" s="8" t="s">
        <v>16</v>
      </c>
      <c r="Y18" s="8" t="str">
        <f>IF(入力用!S18="","",入力用!S18)</f>
        <v/>
      </c>
      <c r="Z18" s="112" t="s">
        <v>17</v>
      </c>
      <c r="AA18" s="21"/>
    </row>
    <row r="19" spans="1:27" ht="20.100000000000001" customHeight="1" x14ac:dyDescent="0.15">
      <c r="A19" s="137">
        <v>6</v>
      </c>
      <c r="B19" s="158" t="str">
        <f>IF(入力用!B19="","",入力用!B19)</f>
        <v/>
      </c>
      <c r="C19" s="159"/>
      <c r="D19" s="159"/>
      <c r="E19" s="160"/>
      <c r="F19" s="29" t="str">
        <f>IF(入力用!C19="","",入力用!C19)</f>
        <v/>
      </c>
      <c r="G19" s="31" t="str">
        <f>IF(入力用!D19="","",入力用!D19)</f>
        <v/>
      </c>
      <c r="H19" s="28" t="str">
        <f>IF(入力用!E19="","",入力用!E19)</f>
        <v/>
      </c>
      <c r="I19" s="28" t="s">
        <v>16</v>
      </c>
      <c r="J19" s="28" t="str">
        <f>IF(入力用!G19="","",入力用!G19)</f>
        <v/>
      </c>
      <c r="K19" s="111" t="s">
        <v>17</v>
      </c>
      <c r="L19" s="28"/>
      <c r="M19" s="29" t="str">
        <f>IF(入力用!I19="","",入力用!I19)</f>
        <v/>
      </c>
      <c r="N19" s="28" t="s">
        <v>16</v>
      </c>
      <c r="O19" s="28" t="str">
        <f>IF(入力用!K19="","",入力用!K19)</f>
        <v/>
      </c>
      <c r="P19" s="111" t="s">
        <v>17</v>
      </c>
      <c r="Q19" s="30"/>
      <c r="R19" s="28" t="str">
        <f>IF(入力用!M19="","",入力用!M19)</f>
        <v/>
      </c>
      <c r="S19" s="28" t="s">
        <v>16</v>
      </c>
      <c r="T19" s="28" t="str">
        <f>IF(入力用!O19="","",入力用!O19)</f>
        <v/>
      </c>
      <c r="U19" s="111" t="s">
        <v>17</v>
      </c>
      <c r="V19" s="28"/>
      <c r="W19" s="29" t="str">
        <f>IF(入力用!Q19="","",入力用!Q19)</f>
        <v/>
      </c>
      <c r="X19" s="28" t="s">
        <v>16</v>
      </c>
      <c r="Y19" s="28" t="str">
        <f>IF(入力用!S19="","",入力用!S19)</f>
        <v/>
      </c>
      <c r="Z19" s="111" t="s">
        <v>17</v>
      </c>
      <c r="AA19" s="12"/>
    </row>
    <row r="20" spans="1:27" ht="20.100000000000001" customHeight="1" thickBot="1" x14ac:dyDescent="0.2">
      <c r="A20" s="135"/>
      <c r="B20" s="155" t="str">
        <f>IF(入力用!B20="","",入力用!B20)</f>
        <v/>
      </c>
      <c r="C20" s="156"/>
      <c r="D20" s="156"/>
      <c r="E20" s="157"/>
      <c r="F20" s="8" t="str">
        <f>IF(入力用!C20="","",入力用!C20)</f>
        <v/>
      </c>
      <c r="G20" s="35" t="str">
        <f>IF(入力用!D20="","",入力用!D20)</f>
        <v/>
      </c>
      <c r="H20" s="8" t="str">
        <f>IF(入力用!E20="","",入力用!E20)</f>
        <v/>
      </c>
      <c r="I20" s="8" t="s">
        <v>16</v>
      </c>
      <c r="J20" s="8" t="str">
        <f>IF(入力用!G20="","",入力用!G20)</f>
        <v/>
      </c>
      <c r="K20" s="112" t="s">
        <v>17</v>
      </c>
      <c r="L20" s="8"/>
      <c r="M20" s="33" t="str">
        <f>IF(入力用!I20="","",入力用!I20)</f>
        <v/>
      </c>
      <c r="N20" s="8" t="s">
        <v>16</v>
      </c>
      <c r="O20" s="8" t="str">
        <f>IF(入力用!K20="","",入力用!K20)</f>
        <v/>
      </c>
      <c r="P20" s="112" t="s">
        <v>17</v>
      </c>
      <c r="Q20" s="34"/>
      <c r="R20" s="8" t="str">
        <f>IF(入力用!M20="","",入力用!M20)</f>
        <v/>
      </c>
      <c r="S20" s="8" t="s">
        <v>16</v>
      </c>
      <c r="T20" s="8" t="str">
        <f>IF(入力用!O20="","",入力用!O20)</f>
        <v/>
      </c>
      <c r="U20" s="112" t="s">
        <v>17</v>
      </c>
      <c r="V20" s="8"/>
      <c r="W20" s="33" t="str">
        <f>IF(入力用!Q20="","",入力用!Q20)</f>
        <v/>
      </c>
      <c r="X20" s="8" t="s">
        <v>16</v>
      </c>
      <c r="Y20" s="8" t="str">
        <f>IF(入力用!S20="","",入力用!S20)</f>
        <v/>
      </c>
      <c r="Z20" s="112" t="s">
        <v>17</v>
      </c>
      <c r="AA20" s="27"/>
    </row>
    <row r="21" spans="1:27" ht="20.100000000000001" customHeight="1" x14ac:dyDescent="0.15">
      <c r="A21" s="133">
        <v>7</v>
      </c>
      <c r="B21" s="158" t="str">
        <f>IF(入力用!B21="","",入力用!B21)</f>
        <v/>
      </c>
      <c r="C21" s="159"/>
      <c r="D21" s="159"/>
      <c r="E21" s="160"/>
      <c r="F21" s="29" t="str">
        <f>IF(入力用!C21="","",入力用!C21)</f>
        <v/>
      </c>
      <c r="G21" s="31" t="str">
        <f>IF(入力用!D21="","",入力用!D21)</f>
        <v/>
      </c>
      <c r="H21" s="28" t="str">
        <f>IF(入力用!E21="","",入力用!E21)</f>
        <v/>
      </c>
      <c r="I21" s="28" t="s">
        <v>16</v>
      </c>
      <c r="J21" s="28" t="str">
        <f>IF(入力用!G21="","",入力用!G21)</f>
        <v/>
      </c>
      <c r="K21" s="111" t="s">
        <v>17</v>
      </c>
      <c r="L21" s="28"/>
      <c r="M21" s="29" t="str">
        <f>IF(入力用!I21="","",入力用!I21)</f>
        <v/>
      </c>
      <c r="N21" s="28" t="s">
        <v>16</v>
      </c>
      <c r="O21" s="28" t="str">
        <f>IF(入力用!K21="","",入力用!K21)</f>
        <v/>
      </c>
      <c r="P21" s="111" t="s">
        <v>17</v>
      </c>
      <c r="Q21" s="30"/>
      <c r="R21" s="28" t="str">
        <f>IF(入力用!M21="","",入力用!M21)</f>
        <v/>
      </c>
      <c r="S21" s="28" t="s">
        <v>16</v>
      </c>
      <c r="T21" s="28" t="str">
        <f>IF(入力用!O21="","",入力用!O21)</f>
        <v/>
      </c>
      <c r="U21" s="111" t="s">
        <v>17</v>
      </c>
      <c r="V21" s="28"/>
      <c r="W21" s="29" t="str">
        <f>IF(入力用!Q21="","",入力用!Q21)</f>
        <v/>
      </c>
      <c r="X21" s="28" t="s">
        <v>16</v>
      </c>
      <c r="Y21" s="28" t="str">
        <f>IF(入力用!S21="","",入力用!S21)</f>
        <v/>
      </c>
      <c r="Z21" s="111" t="s">
        <v>17</v>
      </c>
      <c r="AA21" s="14"/>
    </row>
    <row r="22" spans="1:27" ht="20.100000000000001" customHeight="1" thickBot="1" x14ac:dyDescent="0.2">
      <c r="A22" s="134"/>
      <c r="B22" s="155" t="str">
        <f>IF(入力用!B22="","",入力用!B22)</f>
        <v/>
      </c>
      <c r="C22" s="156"/>
      <c r="D22" s="156"/>
      <c r="E22" s="157"/>
      <c r="F22" s="8" t="str">
        <f>IF(入力用!C22="","",入力用!C22)</f>
        <v/>
      </c>
      <c r="G22" s="35" t="str">
        <f>IF(入力用!D22="","",入力用!D22)</f>
        <v/>
      </c>
      <c r="H22" s="8" t="str">
        <f>IF(入力用!E22="","",入力用!E22)</f>
        <v/>
      </c>
      <c r="I22" s="8" t="s">
        <v>16</v>
      </c>
      <c r="J22" s="8" t="str">
        <f>IF(入力用!G22="","",入力用!G22)</f>
        <v/>
      </c>
      <c r="K22" s="112" t="s">
        <v>17</v>
      </c>
      <c r="L22" s="8"/>
      <c r="M22" s="33" t="str">
        <f>IF(入力用!I22="","",入力用!I22)</f>
        <v/>
      </c>
      <c r="N22" s="8" t="s">
        <v>16</v>
      </c>
      <c r="O22" s="8" t="str">
        <f>IF(入力用!K22="","",入力用!K22)</f>
        <v/>
      </c>
      <c r="P22" s="112" t="s">
        <v>17</v>
      </c>
      <c r="Q22" s="34"/>
      <c r="R22" s="8" t="str">
        <f>IF(入力用!M22="","",入力用!M22)</f>
        <v/>
      </c>
      <c r="S22" s="8" t="s">
        <v>16</v>
      </c>
      <c r="T22" s="8" t="str">
        <f>IF(入力用!O22="","",入力用!O22)</f>
        <v/>
      </c>
      <c r="U22" s="112" t="s">
        <v>17</v>
      </c>
      <c r="V22" s="8"/>
      <c r="W22" s="33" t="str">
        <f>IF(入力用!Q22="","",入力用!Q22)</f>
        <v/>
      </c>
      <c r="X22" s="8" t="s">
        <v>16</v>
      </c>
      <c r="Y22" s="8" t="str">
        <f>IF(入力用!S22="","",入力用!S22)</f>
        <v/>
      </c>
      <c r="Z22" s="112" t="s">
        <v>17</v>
      </c>
      <c r="AA22" s="21"/>
    </row>
    <row r="23" spans="1:27" ht="20.100000000000001" customHeight="1" x14ac:dyDescent="0.15">
      <c r="A23" s="137">
        <v>8</v>
      </c>
      <c r="B23" s="158" t="str">
        <f>IF(入力用!B23="","",入力用!B23)</f>
        <v/>
      </c>
      <c r="C23" s="159"/>
      <c r="D23" s="159"/>
      <c r="E23" s="160"/>
      <c r="F23" s="29" t="str">
        <f>IF(入力用!C23="","",入力用!C23)</f>
        <v/>
      </c>
      <c r="G23" s="31" t="str">
        <f>IF(入力用!D23="","",入力用!D23)</f>
        <v/>
      </c>
      <c r="H23" s="28" t="str">
        <f>IF(入力用!E23="","",入力用!E23)</f>
        <v/>
      </c>
      <c r="I23" s="28" t="s">
        <v>16</v>
      </c>
      <c r="J23" s="28" t="str">
        <f>IF(入力用!G23="","",入力用!G23)</f>
        <v/>
      </c>
      <c r="K23" s="111" t="s">
        <v>17</v>
      </c>
      <c r="L23" s="28"/>
      <c r="M23" s="29" t="str">
        <f>IF(入力用!I23="","",入力用!I23)</f>
        <v/>
      </c>
      <c r="N23" s="28" t="s">
        <v>16</v>
      </c>
      <c r="O23" s="28" t="str">
        <f>IF(入力用!K23="","",入力用!K23)</f>
        <v/>
      </c>
      <c r="P23" s="111" t="s">
        <v>17</v>
      </c>
      <c r="Q23" s="30"/>
      <c r="R23" s="28" t="str">
        <f>IF(入力用!M23="","",入力用!M23)</f>
        <v/>
      </c>
      <c r="S23" s="28" t="s">
        <v>16</v>
      </c>
      <c r="T23" s="28" t="str">
        <f>IF(入力用!O23="","",入力用!O23)</f>
        <v/>
      </c>
      <c r="U23" s="111" t="s">
        <v>17</v>
      </c>
      <c r="V23" s="28"/>
      <c r="W23" s="29" t="str">
        <f>IF(入力用!Q23="","",入力用!Q23)</f>
        <v/>
      </c>
      <c r="X23" s="28" t="s">
        <v>16</v>
      </c>
      <c r="Y23" s="28" t="str">
        <f>IF(入力用!S23="","",入力用!S23)</f>
        <v/>
      </c>
      <c r="Z23" s="111" t="s">
        <v>17</v>
      </c>
      <c r="AA23" s="12"/>
    </row>
    <row r="24" spans="1:27" ht="20.100000000000001" customHeight="1" thickBot="1" x14ac:dyDescent="0.2">
      <c r="A24" s="135"/>
      <c r="B24" s="155" t="str">
        <f>IF(入力用!B24="","",入力用!B24)</f>
        <v/>
      </c>
      <c r="C24" s="156"/>
      <c r="D24" s="156"/>
      <c r="E24" s="157"/>
      <c r="F24" s="8" t="str">
        <f>IF(入力用!C24="","",入力用!C24)</f>
        <v/>
      </c>
      <c r="G24" s="35" t="str">
        <f>IF(入力用!D24="","",入力用!D24)</f>
        <v/>
      </c>
      <c r="H24" s="8" t="str">
        <f>IF(入力用!E24="","",入力用!E24)</f>
        <v/>
      </c>
      <c r="I24" s="8" t="s">
        <v>16</v>
      </c>
      <c r="J24" s="8" t="str">
        <f>IF(入力用!G24="","",入力用!G24)</f>
        <v/>
      </c>
      <c r="K24" s="112" t="s">
        <v>17</v>
      </c>
      <c r="L24" s="8"/>
      <c r="M24" s="33" t="str">
        <f>IF(入力用!I24="","",入力用!I24)</f>
        <v/>
      </c>
      <c r="N24" s="8" t="s">
        <v>16</v>
      </c>
      <c r="O24" s="8" t="str">
        <f>IF(入力用!K24="","",入力用!K24)</f>
        <v/>
      </c>
      <c r="P24" s="112" t="s">
        <v>17</v>
      </c>
      <c r="Q24" s="34"/>
      <c r="R24" s="8" t="str">
        <f>IF(入力用!M24="","",入力用!M24)</f>
        <v/>
      </c>
      <c r="S24" s="8" t="s">
        <v>16</v>
      </c>
      <c r="T24" s="8" t="str">
        <f>IF(入力用!O24="","",入力用!O24)</f>
        <v/>
      </c>
      <c r="U24" s="112" t="s">
        <v>17</v>
      </c>
      <c r="V24" s="8"/>
      <c r="W24" s="33" t="str">
        <f>IF(入力用!Q24="","",入力用!Q24)</f>
        <v/>
      </c>
      <c r="X24" s="8" t="s">
        <v>16</v>
      </c>
      <c r="Y24" s="8" t="str">
        <f>IF(入力用!S24="","",入力用!S24)</f>
        <v/>
      </c>
      <c r="Z24" s="112" t="s">
        <v>17</v>
      </c>
      <c r="AA24" s="27"/>
    </row>
    <row r="25" spans="1:27" ht="20.100000000000001" customHeight="1" x14ac:dyDescent="0.15">
      <c r="A25" s="133">
        <v>9</v>
      </c>
      <c r="B25" s="158" t="str">
        <f>IF(入力用!B25="","",入力用!B25)</f>
        <v/>
      </c>
      <c r="C25" s="159"/>
      <c r="D25" s="159"/>
      <c r="E25" s="160"/>
      <c r="F25" s="29" t="str">
        <f>IF(入力用!C25="","",入力用!C25)</f>
        <v/>
      </c>
      <c r="G25" s="31" t="str">
        <f>IF(入力用!D25="","",入力用!D25)</f>
        <v/>
      </c>
      <c r="H25" s="28" t="str">
        <f>IF(入力用!E25="","",入力用!E25)</f>
        <v/>
      </c>
      <c r="I25" s="28" t="s">
        <v>16</v>
      </c>
      <c r="J25" s="28" t="str">
        <f>IF(入力用!G25="","",入力用!G25)</f>
        <v/>
      </c>
      <c r="K25" s="111" t="s">
        <v>17</v>
      </c>
      <c r="L25" s="28"/>
      <c r="M25" s="29" t="str">
        <f>IF(入力用!I25="","",入力用!I25)</f>
        <v/>
      </c>
      <c r="N25" s="28" t="s">
        <v>16</v>
      </c>
      <c r="O25" s="28" t="str">
        <f>IF(入力用!K25="","",入力用!K25)</f>
        <v/>
      </c>
      <c r="P25" s="111" t="s">
        <v>17</v>
      </c>
      <c r="Q25" s="30"/>
      <c r="R25" s="28" t="str">
        <f>IF(入力用!M25="","",入力用!M25)</f>
        <v/>
      </c>
      <c r="S25" s="28" t="s">
        <v>16</v>
      </c>
      <c r="T25" s="28" t="str">
        <f>IF(入力用!O25="","",入力用!O25)</f>
        <v/>
      </c>
      <c r="U25" s="111" t="s">
        <v>17</v>
      </c>
      <c r="V25" s="28"/>
      <c r="W25" s="29" t="str">
        <f>IF(入力用!Q25="","",入力用!Q25)</f>
        <v/>
      </c>
      <c r="X25" s="28" t="s">
        <v>16</v>
      </c>
      <c r="Y25" s="28" t="str">
        <f>IF(入力用!S25="","",入力用!S25)</f>
        <v/>
      </c>
      <c r="Z25" s="111" t="s">
        <v>17</v>
      </c>
      <c r="AA25" s="13"/>
    </row>
    <row r="26" spans="1:27" ht="20.100000000000001" customHeight="1" thickBot="1" x14ac:dyDescent="0.2">
      <c r="A26" s="134"/>
      <c r="B26" s="155" t="str">
        <f>IF(入力用!B26="","",入力用!B26)</f>
        <v/>
      </c>
      <c r="C26" s="156"/>
      <c r="D26" s="156"/>
      <c r="E26" s="157"/>
      <c r="F26" s="8" t="str">
        <f>IF(入力用!C26="","",入力用!C26)</f>
        <v/>
      </c>
      <c r="G26" s="35" t="str">
        <f>IF(入力用!D26="","",入力用!D26)</f>
        <v/>
      </c>
      <c r="H26" s="8" t="str">
        <f>IF(入力用!E26="","",入力用!E26)</f>
        <v/>
      </c>
      <c r="I26" s="8" t="s">
        <v>16</v>
      </c>
      <c r="J26" s="8" t="str">
        <f>IF(入力用!G26="","",入力用!G26)</f>
        <v/>
      </c>
      <c r="K26" s="112" t="s">
        <v>17</v>
      </c>
      <c r="L26" s="8"/>
      <c r="M26" s="33" t="str">
        <f>IF(入力用!I26="","",入力用!I26)</f>
        <v/>
      </c>
      <c r="N26" s="8" t="s">
        <v>16</v>
      </c>
      <c r="O26" s="8" t="str">
        <f>IF(入力用!K26="","",入力用!K26)</f>
        <v/>
      </c>
      <c r="P26" s="112" t="s">
        <v>17</v>
      </c>
      <c r="Q26" s="34"/>
      <c r="R26" s="8" t="str">
        <f>IF(入力用!M26="","",入力用!M26)</f>
        <v/>
      </c>
      <c r="S26" s="8" t="s">
        <v>16</v>
      </c>
      <c r="T26" s="8" t="str">
        <f>IF(入力用!O26="","",入力用!O26)</f>
        <v/>
      </c>
      <c r="U26" s="112" t="s">
        <v>17</v>
      </c>
      <c r="V26" s="8"/>
      <c r="W26" s="33" t="str">
        <f>IF(入力用!Q26="","",入力用!Q26)</f>
        <v/>
      </c>
      <c r="X26" s="8" t="s">
        <v>16</v>
      </c>
      <c r="Y26" s="8" t="str">
        <f>IF(入力用!S26="","",入力用!S26)</f>
        <v/>
      </c>
      <c r="Z26" s="112" t="s">
        <v>17</v>
      </c>
      <c r="AA26" s="14"/>
    </row>
    <row r="27" spans="1:27" ht="20.100000000000001" customHeight="1" x14ac:dyDescent="0.15">
      <c r="A27" s="137">
        <v>10</v>
      </c>
      <c r="B27" s="158" t="str">
        <f>IF(入力用!B27="","",入力用!B27)</f>
        <v/>
      </c>
      <c r="C27" s="159"/>
      <c r="D27" s="159"/>
      <c r="E27" s="160"/>
      <c r="F27" s="29" t="str">
        <f>IF(入力用!C27="","",入力用!C27)</f>
        <v/>
      </c>
      <c r="G27" s="31" t="str">
        <f>IF(入力用!D27="","",入力用!D27)</f>
        <v/>
      </c>
      <c r="H27" s="28" t="str">
        <f>IF(入力用!E27="","",入力用!E27)</f>
        <v/>
      </c>
      <c r="I27" s="28" t="s">
        <v>16</v>
      </c>
      <c r="J27" s="28" t="str">
        <f>IF(入力用!G27="","",入力用!G27)</f>
        <v/>
      </c>
      <c r="K27" s="111" t="s">
        <v>17</v>
      </c>
      <c r="L27" s="28"/>
      <c r="M27" s="29" t="str">
        <f>IF(入力用!I27="","",入力用!I27)</f>
        <v/>
      </c>
      <c r="N27" s="28" t="s">
        <v>16</v>
      </c>
      <c r="O27" s="28" t="str">
        <f>IF(入力用!K27="","",入力用!K27)</f>
        <v/>
      </c>
      <c r="P27" s="111" t="s">
        <v>17</v>
      </c>
      <c r="Q27" s="30"/>
      <c r="R27" s="28" t="str">
        <f>IF(入力用!M27="","",入力用!M27)</f>
        <v/>
      </c>
      <c r="S27" s="28" t="s">
        <v>16</v>
      </c>
      <c r="T27" s="28" t="str">
        <f>IF(入力用!O27="","",入力用!O27)</f>
        <v/>
      </c>
      <c r="U27" s="111" t="s">
        <v>17</v>
      </c>
      <c r="V27" s="28"/>
      <c r="W27" s="29" t="str">
        <f>IF(入力用!Q27="","",入力用!Q27)</f>
        <v/>
      </c>
      <c r="X27" s="28" t="s">
        <v>16</v>
      </c>
      <c r="Y27" s="28" t="str">
        <f>IF(入力用!S27="","",入力用!S27)</f>
        <v/>
      </c>
      <c r="Z27" s="111" t="s">
        <v>17</v>
      </c>
      <c r="AA27" s="32"/>
    </row>
    <row r="28" spans="1:27" ht="20.100000000000001" customHeight="1" thickBot="1" x14ac:dyDescent="0.2">
      <c r="A28" s="135"/>
      <c r="B28" s="155" t="str">
        <f>IF(入力用!B28="","",入力用!B28)</f>
        <v/>
      </c>
      <c r="C28" s="156"/>
      <c r="D28" s="156"/>
      <c r="E28" s="157"/>
      <c r="F28" s="8" t="str">
        <f>IF(入力用!C28="","",入力用!C28)</f>
        <v/>
      </c>
      <c r="G28" s="35" t="str">
        <f>IF(入力用!D28="","",入力用!D28)</f>
        <v/>
      </c>
      <c r="H28" s="8" t="str">
        <f>IF(入力用!E28="","",入力用!E28)</f>
        <v/>
      </c>
      <c r="I28" s="8" t="s">
        <v>16</v>
      </c>
      <c r="J28" s="8" t="str">
        <f>IF(入力用!G28="","",入力用!G28)</f>
        <v/>
      </c>
      <c r="K28" s="112" t="s">
        <v>17</v>
      </c>
      <c r="L28" s="8"/>
      <c r="M28" s="33" t="str">
        <f>IF(入力用!I28="","",入力用!I28)</f>
        <v/>
      </c>
      <c r="N28" s="8" t="s">
        <v>16</v>
      </c>
      <c r="O28" s="8" t="str">
        <f>IF(入力用!K28="","",入力用!K28)</f>
        <v/>
      </c>
      <c r="P28" s="112" t="s">
        <v>17</v>
      </c>
      <c r="Q28" s="34"/>
      <c r="R28" s="8" t="str">
        <f>IF(入力用!M28="","",入力用!M28)</f>
        <v/>
      </c>
      <c r="S28" s="8" t="s">
        <v>16</v>
      </c>
      <c r="T28" s="8" t="str">
        <f>IF(入力用!O28="","",入力用!O28)</f>
        <v/>
      </c>
      <c r="U28" s="112" t="s">
        <v>17</v>
      </c>
      <c r="V28" s="8"/>
      <c r="W28" s="33" t="str">
        <f>IF(入力用!Q28="","",入力用!Q28)</f>
        <v/>
      </c>
      <c r="X28" s="8" t="s">
        <v>16</v>
      </c>
      <c r="Y28" s="8" t="str">
        <f>IF(入力用!S28="","",入力用!S28)</f>
        <v/>
      </c>
      <c r="Z28" s="112" t="s">
        <v>17</v>
      </c>
      <c r="AA28" s="17"/>
    </row>
    <row r="29" spans="1:27" ht="20.100000000000001" customHeight="1" x14ac:dyDescent="0.15">
      <c r="A29" s="133">
        <v>11</v>
      </c>
      <c r="B29" s="158" t="str">
        <f>IF(入力用!B29="","",入力用!B29)</f>
        <v/>
      </c>
      <c r="C29" s="159"/>
      <c r="D29" s="159"/>
      <c r="E29" s="160"/>
      <c r="F29" s="29" t="str">
        <f>IF(入力用!C29="","",入力用!C29)</f>
        <v/>
      </c>
      <c r="G29" s="31" t="str">
        <f>IF(入力用!D29="","",入力用!D29)</f>
        <v/>
      </c>
      <c r="H29" s="28" t="str">
        <f>IF(入力用!E29="","",入力用!E29)</f>
        <v/>
      </c>
      <c r="I29" s="28" t="s">
        <v>16</v>
      </c>
      <c r="J29" s="28" t="str">
        <f>IF(入力用!G29="","",入力用!G29)</f>
        <v/>
      </c>
      <c r="K29" s="111" t="s">
        <v>17</v>
      </c>
      <c r="L29" s="28"/>
      <c r="M29" s="29" t="str">
        <f>IF(入力用!I29="","",入力用!I29)</f>
        <v/>
      </c>
      <c r="N29" s="28" t="s">
        <v>16</v>
      </c>
      <c r="O29" s="28" t="str">
        <f>IF(入力用!K29="","",入力用!K29)</f>
        <v/>
      </c>
      <c r="P29" s="111" t="s">
        <v>17</v>
      </c>
      <c r="Q29" s="30"/>
      <c r="R29" s="28" t="str">
        <f>IF(入力用!M29="","",入力用!M29)</f>
        <v/>
      </c>
      <c r="S29" s="28" t="s">
        <v>16</v>
      </c>
      <c r="T29" s="28" t="str">
        <f>IF(入力用!O29="","",入力用!O29)</f>
        <v/>
      </c>
      <c r="U29" s="111" t="s">
        <v>17</v>
      </c>
      <c r="V29" s="28"/>
      <c r="W29" s="29" t="str">
        <f>IF(入力用!Q29="","",入力用!Q29)</f>
        <v/>
      </c>
      <c r="X29" s="28" t="s">
        <v>16</v>
      </c>
      <c r="Y29" s="28" t="str">
        <f>IF(入力用!S29="","",入力用!S29)</f>
        <v/>
      </c>
      <c r="Z29" s="111" t="s">
        <v>17</v>
      </c>
      <c r="AA29" s="13"/>
    </row>
    <row r="30" spans="1:27" ht="20.100000000000001" customHeight="1" thickBot="1" x14ac:dyDescent="0.2">
      <c r="A30" s="134"/>
      <c r="B30" s="155" t="str">
        <f>IF(入力用!B30="","",入力用!B30)</f>
        <v/>
      </c>
      <c r="C30" s="156"/>
      <c r="D30" s="156"/>
      <c r="E30" s="157"/>
      <c r="F30" s="8" t="str">
        <f>IF(入力用!C30="","",入力用!C30)</f>
        <v/>
      </c>
      <c r="G30" s="35" t="str">
        <f>IF(入力用!D30="","",入力用!D30)</f>
        <v/>
      </c>
      <c r="H30" s="8" t="str">
        <f>IF(入力用!E30="","",入力用!E30)</f>
        <v/>
      </c>
      <c r="I30" s="8" t="s">
        <v>16</v>
      </c>
      <c r="J30" s="8" t="str">
        <f>IF(入力用!G30="","",入力用!G30)</f>
        <v/>
      </c>
      <c r="K30" s="112" t="s">
        <v>17</v>
      </c>
      <c r="L30" s="8"/>
      <c r="M30" s="33" t="str">
        <f>IF(入力用!I30="","",入力用!I30)</f>
        <v/>
      </c>
      <c r="N30" s="8" t="s">
        <v>16</v>
      </c>
      <c r="O30" s="8" t="str">
        <f>IF(入力用!K30="","",入力用!K30)</f>
        <v/>
      </c>
      <c r="P30" s="112" t="s">
        <v>17</v>
      </c>
      <c r="Q30" s="34"/>
      <c r="R30" s="8" t="str">
        <f>IF(入力用!M30="","",入力用!M30)</f>
        <v/>
      </c>
      <c r="S30" s="8" t="s">
        <v>16</v>
      </c>
      <c r="T30" s="8" t="str">
        <f>IF(入力用!O30="","",入力用!O30)</f>
        <v/>
      </c>
      <c r="U30" s="112" t="s">
        <v>17</v>
      </c>
      <c r="V30" s="8"/>
      <c r="W30" s="33" t="str">
        <f>IF(入力用!Q30="","",入力用!Q30)</f>
        <v/>
      </c>
      <c r="X30" s="8" t="s">
        <v>16</v>
      </c>
      <c r="Y30" s="8" t="str">
        <f>IF(入力用!S30="","",入力用!S30)</f>
        <v/>
      </c>
      <c r="Z30" s="112" t="s">
        <v>17</v>
      </c>
      <c r="AA30" s="14"/>
    </row>
    <row r="31" spans="1:27" ht="20.100000000000001" customHeight="1" x14ac:dyDescent="0.15">
      <c r="A31" s="137">
        <v>12</v>
      </c>
      <c r="B31" s="158" t="str">
        <f>IF(入力用!B31="","",入力用!B31)</f>
        <v/>
      </c>
      <c r="C31" s="159"/>
      <c r="D31" s="159"/>
      <c r="E31" s="160"/>
      <c r="F31" s="29" t="str">
        <f>IF(入力用!C31="","",入力用!C31)</f>
        <v/>
      </c>
      <c r="G31" s="31" t="str">
        <f>IF(入力用!D31="","",入力用!D31)</f>
        <v/>
      </c>
      <c r="H31" s="28" t="str">
        <f>IF(入力用!E31="","",入力用!E31)</f>
        <v/>
      </c>
      <c r="I31" s="28" t="s">
        <v>16</v>
      </c>
      <c r="J31" s="28" t="str">
        <f>IF(入力用!G31="","",入力用!G31)</f>
        <v/>
      </c>
      <c r="K31" s="111" t="s">
        <v>17</v>
      </c>
      <c r="L31" s="28"/>
      <c r="M31" s="29" t="str">
        <f>IF(入力用!I31="","",入力用!I31)</f>
        <v/>
      </c>
      <c r="N31" s="28" t="s">
        <v>16</v>
      </c>
      <c r="O31" s="28" t="str">
        <f>IF(入力用!K31="","",入力用!K31)</f>
        <v/>
      </c>
      <c r="P31" s="111" t="s">
        <v>17</v>
      </c>
      <c r="Q31" s="30"/>
      <c r="R31" s="28" t="str">
        <f>IF(入力用!M31="","",入力用!M31)</f>
        <v/>
      </c>
      <c r="S31" s="28" t="s">
        <v>16</v>
      </c>
      <c r="T31" s="28" t="str">
        <f>IF(入力用!O31="","",入力用!O31)</f>
        <v/>
      </c>
      <c r="U31" s="111" t="s">
        <v>17</v>
      </c>
      <c r="V31" s="28"/>
      <c r="W31" s="29" t="str">
        <f>IF(入力用!Q31="","",入力用!Q31)</f>
        <v/>
      </c>
      <c r="X31" s="28" t="s">
        <v>16</v>
      </c>
      <c r="Y31" s="28" t="str">
        <f>IF(入力用!S31="","",入力用!S31)</f>
        <v/>
      </c>
      <c r="Z31" s="111" t="s">
        <v>17</v>
      </c>
      <c r="AA31" s="32"/>
    </row>
    <row r="32" spans="1:27" ht="20.100000000000001" customHeight="1" thickBot="1" x14ac:dyDescent="0.2">
      <c r="A32" s="135"/>
      <c r="B32" s="152" t="str">
        <f>IF(入力用!B32="","",入力用!B32)</f>
        <v/>
      </c>
      <c r="C32" s="153"/>
      <c r="D32" s="153"/>
      <c r="E32" s="154"/>
      <c r="F32" s="102" t="str">
        <f>IF(入力用!C32="","",入力用!C32)</f>
        <v/>
      </c>
      <c r="G32" s="50" t="str">
        <f>IF(入力用!D32="","",入力用!D32)</f>
        <v/>
      </c>
      <c r="H32" s="25" t="str">
        <f>IF(入力用!E32="","",入力用!E32)</f>
        <v/>
      </c>
      <c r="I32" s="25" t="s">
        <v>16</v>
      </c>
      <c r="J32" s="25" t="str">
        <f>IF(入力用!G32="","",入力用!G32)</f>
        <v/>
      </c>
      <c r="K32" s="113" t="s">
        <v>17</v>
      </c>
      <c r="L32" s="25"/>
      <c r="M32" s="102" t="str">
        <f>IF(入力用!I32="","",入力用!I32)</f>
        <v/>
      </c>
      <c r="N32" s="25" t="s">
        <v>16</v>
      </c>
      <c r="O32" s="25" t="str">
        <f>IF(入力用!K32="","",入力用!K32)</f>
        <v/>
      </c>
      <c r="P32" s="113" t="s">
        <v>17</v>
      </c>
      <c r="Q32" s="26"/>
      <c r="R32" s="25" t="str">
        <f>IF(入力用!M32="","",入力用!M32)</f>
        <v/>
      </c>
      <c r="S32" s="25" t="s">
        <v>16</v>
      </c>
      <c r="T32" s="25" t="str">
        <f>IF(入力用!O32="","",入力用!O32)</f>
        <v/>
      </c>
      <c r="U32" s="113" t="s">
        <v>17</v>
      </c>
      <c r="V32" s="25"/>
      <c r="W32" s="102" t="str">
        <f>IF(入力用!Q32="","",入力用!Q32)</f>
        <v/>
      </c>
      <c r="X32" s="25" t="s">
        <v>16</v>
      </c>
      <c r="Y32" s="25" t="str">
        <f>IF(入力用!S32="","",入力用!S32)</f>
        <v/>
      </c>
      <c r="Z32" s="113" t="s">
        <v>17</v>
      </c>
      <c r="AA32" s="17"/>
    </row>
    <row r="33" spans="1:27" ht="20.100000000000001" customHeight="1" x14ac:dyDescent="0.15">
      <c r="A33" s="89" t="s">
        <v>74</v>
      </c>
      <c r="B33" t="s">
        <v>75</v>
      </c>
      <c r="D33" s="38"/>
    </row>
    <row r="34" spans="1:27" ht="20.100000000000001" customHeight="1" thickBot="1" x14ac:dyDescent="0.2">
      <c r="A34" s="122" t="s">
        <v>76</v>
      </c>
      <c r="B34" s="118"/>
      <c r="C34" s="118"/>
    </row>
    <row r="35" spans="1:27" ht="20.100000000000001" customHeight="1" x14ac:dyDescent="0.15">
      <c r="A35" s="31" t="s">
        <v>77</v>
      </c>
      <c r="B35" s="161" t="str">
        <f>IF(入力用!B51="","",入力用!B51)</f>
        <v/>
      </c>
      <c r="C35" s="162"/>
      <c r="D35" s="162"/>
      <c r="E35" s="163"/>
      <c r="F35" s="29" t="str">
        <f>IF(入力用!C51="","",入力用!C51)</f>
        <v/>
      </c>
      <c r="G35" s="31" t="str">
        <f>IF(入力用!D51="","",入力用!D51)</f>
        <v/>
      </c>
      <c r="H35" s="28" t="str">
        <f>IF(入力用!E51="","",入力用!E51)</f>
        <v/>
      </c>
      <c r="I35" s="28" t="s">
        <v>16</v>
      </c>
      <c r="J35" s="28" t="str">
        <f>IF(入力用!G51="","",入力用!G51)</f>
        <v/>
      </c>
      <c r="K35" s="111" t="s">
        <v>17</v>
      </c>
      <c r="L35" s="28"/>
      <c r="M35" s="29" t="str">
        <f>IF(入力用!I51="","",入力用!I51)</f>
        <v/>
      </c>
      <c r="N35" s="28" t="s">
        <v>16</v>
      </c>
      <c r="O35" s="28" t="str">
        <f>IF(入力用!K51="","",入力用!K51)</f>
        <v/>
      </c>
      <c r="P35" s="111" t="s">
        <v>17</v>
      </c>
      <c r="Q35" s="30"/>
      <c r="R35" s="28" t="str">
        <f>IF(入力用!M51="","",入力用!M51)</f>
        <v/>
      </c>
      <c r="S35" s="28" t="s">
        <v>16</v>
      </c>
      <c r="T35" s="28" t="str">
        <f>IF(入力用!O51="","",入力用!O51)</f>
        <v/>
      </c>
      <c r="U35" s="111" t="s">
        <v>17</v>
      </c>
      <c r="V35" s="28"/>
      <c r="W35" s="29" t="str">
        <f>IF(入力用!Q51="","",入力用!Q51)</f>
        <v/>
      </c>
      <c r="X35" s="28" t="s">
        <v>16</v>
      </c>
      <c r="Y35" s="28" t="str">
        <f>IF(入力用!S51="","",入力用!S51)</f>
        <v/>
      </c>
      <c r="Z35" s="111" t="s">
        <v>17</v>
      </c>
      <c r="AA35" s="12"/>
    </row>
    <row r="36" spans="1:27" ht="20.100000000000001" customHeight="1" thickBot="1" x14ac:dyDescent="0.2">
      <c r="A36" s="105" t="s">
        <v>78</v>
      </c>
      <c r="B36" s="152" t="str">
        <f>IF(入力用!B52="","",入力用!B52)</f>
        <v/>
      </c>
      <c r="C36" s="153"/>
      <c r="D36" s="153"/>
      <c r="E36" s="154"/>
      <c r="F36" s="16" t="str">
        <f>IF(入力用!C52="","",入力用!C52)</f>
        <v/>
      </c>
      <c r="G36" s="105" t="str">
        <f>IF(入力用!D52="","",入力用!D52)</f>
        <v/>
      </c>
      <c r="H36" s="16" t="str">
        <f>IF(入力用!E52="","",入力用!E52)</f>
        <v/>
      </c>
      <c r="I36" s="16" t="s">
        <v>16</v>
      </c>
      <c r="J36" s="16" t="str">
        <f>IF(入力用!G52="","",入力用!G52)</f>
        <v/>
      </c>
      <c r="K36" s="120" t="s">
        <v>17</v>
      </c>
      <c r="L36" s="16"/>
      <c r="M36" s="106" t="str">
        <f>IF(入力用!I52="","",入力用!I52)</f>
        <v/>
      </c>
      <c r="N36" s="16" t="s">
        <v>16</v>
      </c>
      <c r="O36" s="16" t="str">
        <f>IF(入力用!K52="","",入力用!K52)</f>
        <v/>
      </c>
      <c r="P36" s="120" t="s">
        <v>17</v>
      </c>
      <c r="Q36" s="20"/>
      <c r="R36" s="16" t="str">
        <f>IF(入力用!M52="","",入力用!M52)</f>
        <v/>
      </c>
      <c r="S36" s="16" t="s">
        <v>16</v>
      </c>
      <c r="T36" s="16" t="str">
        <f>IF(入力用!O52="","",入力用!O52)</f>
        <v/>
      </c>
      <c r="U36" s="120" t="s">
        <v>17</v>
      </c>
      <c r="V36" s="16"/>
      <c r="W36" s="106" t="str">
        <f>IF(入力用!Q52="","",入力用!Q52)</f>
        <v/>
      </c>
      <c r="X36" s="16" t="s">
        <v>16</v>
      </c>
      <c r="Y36" s="16" t="str">
        <f>IF(入力用!S52="","",入力用!S52)</f>
        <v/>
      </c>
      <c r="Z36" s="120" t="s">
        <v>17</v>
      </c>
      <c r="AA36" s="27"/>
    </row>
    <row r="37" spans="1:27" ht="20.100000000000001" customHeight="1" x14ac:dyDescent="0.15">
      <c r="A37" s="121" t="s">
        <v>79</v>
      </c>
      <c r="B37" s="119" t="s">
        <v>80</v>
      </c>
      <c r="C37" s="119"/>
      <c r="D37" s="119"/>
      <c r="E37" s="11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38"/>
    </row>
    <row r="38" spans="1:27" ht="20.100000000000001" customHeight="1" x14ac:dyDescent="0.15">
      <c r="A38" s="119"/>
      <c r="B38" s="119" t="s">
        <v>81</v>
      </c>
      <c r="C38" s="119"/>
      <c r="D38" s="119"/>
      <c r="E38" s="11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38"/>
    </row>
    <row r="39" spans="1:27" ht="20.100000000000001" customHeight="1" x14ac:dyDescent="0.15">
      <c r="A39" s="121" t="s">
        <v>74</v>
      </c>
      <c r="B39" s="119" t="s">
        <v>82</v>
      </c>
      <c r="C39" s="119"/>
      <c r="D39" s="119"/>
      <c r="E39" s="11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38"/>
    </row>
    <row r="40" spans="1:27" ht="20.100000000000001" customHeight="1" x14ac:dyDescent="0.15">
      <c r="A40" s="119"/>
      <c r="B40" s="119" t="s">
        <v>83</v>
      </c>
      <c r="C40" s="119"/>
      <c r="D40" s="119"/>
      <c r="E40" s="11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38"/>
    </row>
    <row r="41" spans="1:27" x14ac:dyDescent="0.15">
      <c r="A41" s="89" t="s">
        <v>74</v>
      </c>
      <c r="B41" t="s">
        <v>23</v>
      </c>
    </row>
    <row r="43" spans="1:27" ht="14.25" thickBot="1" x14ac:dyDescent="0.2"/>
    <row r="44" spans="1:27" x14ac:dyDescent="0.15">
      <c r="E44" s="140"/>
      <c r="F44" s="185"/>
      <c r="G44" s="185"/>
      <c r="H44" s="186"/>
      <c r="J44" s="140"/>
      <c r="K44" s="185"/>
      <c r="L44" s="185"/>
      <c r="M44" s="185"/>
      <c r="N44" s="186"/>
      <c r="P44" s="140"/>
      <c r="Q44" s="185"/>
      <c r="R44" s="185"/>
      <c r="S44" s="185"/>
      <c r="T44" s="186"/>
      <c r="V44" s="140"/>
      <c r="W44" s="185"/>
      <c r="X44" s="185"/>
      <c r="Y44" s="185"/>
      <c r="Z44" s="186"/>
    </row>
    <row r="45" spans="1:27" x14ac:dyDescent="0.15">
      <c r="E45" s="136"/>
      <c r="F45" s="187"/>
      <c r="G45" s="187"/>
      <c r="H45" s="188"/>
      <c r="J45" s="136"/>
      <c r="K45" s="187"/>
      <c r="L45" s="187"/>
      <c r="M45" s="187"/>
      <c r="N45" s="188"/>
      <c r="P45" s="136"/>
      <c r="Q45" s="187"/>
      <c r="R45" s="187"/>
      <c r="S45" s="187"/>
      <c r="T45" s="188"/>
      <c r="V45" s="136"/>
      <c r="W45" s="187"/>
      <c r="X45" s="187"/>
      <c r="Y45" s="187"/>
      <c r="Z45" s="188"/>
    </row>
    <row r="46" spans="1:27" ht="14.25" thickBot="1" x14ac:dyDescent="0.2">
      <c r="E46" s="141"/>
      <c r="F46" s="189"/>
      <c r="G46" s="189"/>
      <c r="H46" s="190"/>
      <c r="J46" s="141"/>
      <c r="K46" s="189"/>
      <c r="L46" s="189"/>
      <c r="M46" s="189"/>
      <c r="N46" s="190"/>
      <c r="P46" s="141"/>
      <c r="Q46" s="189"/>
      <c r="R46" s="189"/>
      <c r="S46" s="189"/>
      <c r="T46" s="190"/>
      <c r="V46" s="141"/>
      <c r="W46" s="189"/>
      <c r="X46" s="189"/>
      <c r="Y46" s="189"/>
      <c r="Z46" s="190"/>
    </row>
    <row r="47" spans="1:27" ht="14.25" thickBot="1" x14ac:dyDescent="0.2"/>
    <row r="48" spans="1:27" x14ac:dyDescent="0.15">
      <c r="E48" s="140"/>
      <c r="F48" s="185"/>
      <c r="G48" s="185"/>
      <c r="H48" s="186"/>
      <c r="J48" s="140"/>
      <c r="K48" s="185"/>
      <c r="L48" s="185"/>
      <c r="M48" s="185"/>
      <c r="N48" s="186"/>
      <c r="P48" s="140"/>
      <c r="Q48" s="185"/>
      <c r="R48" s="185"/>
      <c r="S48" s="185"/>
      <c r="T48" s="186"/>
      <c r="V48" s="140"/>
      <c r="W48" s="185"/>
      <c r="X48" s="185"/>
      <c r="Y48" s="185"/>
      <c r="Z48" s="186"/>
    </row>
    <row r="49" spans="5:26" x14ac:dyDescent="0.15">
      <c r="E49" s="136"/>
      <c r="F49" s="187"/>
      <c r="G49" s="187"/>
      <c r="H49" s="188"/>
      <c r="J49" s="136"/>
      <c r="K49" s="187"/>
      <c r="L49" s="187"/>
      <c r="M49" s="187"/>
      <c r="N49" s="188"/>
      <c r="P49" s="136"/>
      <c r="Q49" s="187"/>
      <c r="R49" s="187"/>
      <c r="S49" s="187"/>
      <c r="T49" s="188"/>
      <c r="V49" s="136"/>
      <c r="W49" s="187"/>
      <c r="X49" s="187"/>
      <c r="Y49" s="187"/>
      <c r="Z49" s="188"/>
    </row>
    <row r="50" spans="5:26" ht="14.25" thickBot="1" x14ac:dyDescent="0.2">
      <c r="E50" s="141"/>
      <c r="F50" s="189"/>
      <c r="G50" s="189"/>
      <c r="H50" s="190"/>
      <c r="J50" s="141"/>
      <c r="K50" s="189"/>
      <c r="L50" s="189"/>
      <c r="M50" s="189"/>
      <c r="N50" s="190"/>
      <c r="P50" s="141"/>
      <c r="Q50" s="189"/>
      <c r="R50" s="189"/>
      <c r="S50" s="189"/>
      <c r="T50" s="190"/>
      <c r="V50" s="141"/>
      <c r="W50" s="189"/>
      <c r="X50" s="189"/>
      <c r="Y50" s="189"/>
      <c r="Z50" s="190"/>
    </row>
  </sheetData>
  <mergeCells count="69">
    <mergeCell ref="E44:H46"/>
    <mergeCell ref="E48:H50"/>
    <mergeCell ref="J44:N46"/>
    <mergeCell ref="J48:N50"/>
    <mergeCell ref="W7:AA7"/>
    <mergeCell ref="W8:AA8"/>
    <mergeCell ref="B15:E15"/>
    <mergeCell ref="B16:E16"/>
    <mergeCell ref="B17:E17"/>
    <mergeCell ref="B9:E9"/>
    <mergeCell ref="P44:T46"/>
    <mergeCell ref="P48:T50"/>
    <mergeCell ref="R7:V7"/>
    <mergeCell ref="R8:V8"/>
    <mergeCell ref="N4:P4"/>
    <mergeCell ref="V44:Z46"/>
    <mergeCell ref="V48:Z50"/>
    <mergeCell ref="H7:L7"/>
    <mergeCell ref="H8:L8"/>
    <mergeCell ref="C3:G3"/>
    <mergeCell ref="G7:G8"/>
    <mergeCell ref="M7:Q7"/>
    <mergeCell ref="M8:Q8"/>
    <mergeCell ref="N3:Q3"/>
    <mergeCell ref="B7:E7"/>
    <mergeCell ref="B8:E8"/>
    <mergeCell ref="A9:A10"/>
    <mergeCell ref="A3:B3"/>
    <mergeCell ref="C2:F2"/>
    <mergeCell ref="A7:A8"/>
    <mergeCell ref="F7:F8"/>
    <mergeCell ref="B10:E10"/>
    <mergeCell ref="A1:AA1"/>
    <mergeCell ref="G2:H2"/>
    <mergeCell ref="A2:B2"/>
    <mergeCell ref="R3:X3"/>
    <mergeCell ref="S4:Y4"/>
    <mergeCell ref="A27:A28"/>
    <mergeCell ref="A19:A20"/>
    <mergeCell ref="B27:E27"/>
    <mergeCell ref="B28:E28"/>
    <mergeCell ref="B21:E21"/>
    <mergeCell ref="B22:E22"/>
    <mergeCell ref="B23:E23"/>
    <mergeCell ref="B12:E12"/>
    <mergeCell ref="A23:A24"/>
    <mergeCell ref="A25:A26"/>
    <mergeCell ref="B18:E18"/>
    <mergeCell ref="B19:E19"/>
    <mergeCell ref="B20:E20"/>
    <mergeCell ref="A17:A18"/>
    <mergeCell ref="B13:E13"/>
    <mergeCell ref="B14:E14"/>
    <mergeCell ref="B36:E36"/>
    <mergeCell ref="A21:A22"/>
    <mergeCell ref="A11:A12"/>
    <mergeCell ref="A13:A14"/>
    <mergeCell ref="A15:A16"/>
    <mergeCell ref="B24:E24"/>
    <mergeCell ref="B25:E25"/>
    <mergeCell ref="A29:A30"/>
    <mergeCell ref="A31:A32"/>
    <mergeCell ref="B32:E32"/>
    <mergeCell ref="B30:E30"/>
    <mergeCell ref="B29:E29"/>
    <mergeCell ref="B26:E26"/>
    <mergeCell ref="B31:E31"/>
    <mergeCell ref="B35:E35"/>
    <mergeCell ref="B11:E11"/>
  </mergeCells>
  <phoneticPr fontId="1"/>
  <pageMargins left="0.23622047244094491" right="0.23622047244094491" top="0.55118110236220474" bottom="0.55118110236220474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Normal="100" workbookViewId="0">
      <selection activeCell="AC10" sqref="AC10"/>
    </sheetView>
  </sheetViews>
  <sheetFormatPr defaultRowHeight="13.5" x14ac:dyDescent="0.15"/>
  <cols>
    <col min="1" max="5" width="4.625" customWidth="1"/>
    <col min="7" max="7" width="4.125" customWidth="1"/>
    <col min="8" max="8" width="4.375" customWidth="1"/>
    <col min="9" max="9" width="3.625" customWidth="1"/>
    <col min="10" max="10" width="4.375" customWidth="1"/>
    <col min="11" max="12" width="3.625" customWidth="1"/>
    <col min="13" max="13" width="4.375" customWidth="1"/>
    <col min="14" max="14" width="3.625" customWidth="1"/>
    <col min="15" max="15" width="4.375" customWidth="1"/>
    <col min="16" max="17" width="3.625" customWidth="1"/>
    <col min="18" max="18" width="4.375" customWidth="1"/>
    <col min="19" max="19" width="3.625" customWidth="1"/>
    <col min="20" max="20" width="4.375" customWidth="1"/>
    <col min="21" max="22" width="3.625" customWidth="1"/>
    <col min="23" max="23" width="4.375" customWidth="1"/>
    <col min="24" max="24" width="3.625" customWidth="1"/>
    <col min="25" max="25" width="4.375" customWidth="1"/>
    <col min="26" max="26" width="3.625" customWidth="1"/>
    <col min="27" max="27" width="4.125" customWidth="1"/>
  </cols>
  <sheetData>
    <row r="1" spans="1:27" ht="23.25" customHeight="1" x14ac:dyDescent="0.15">
      <c r="A1" s="164" t="s">
        <v>106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27" ht="47.25" customHeight="1" x14ac:dyDescent="0.3">
      <c r="A2" s="166" t="s">
        <v>0</v>
      </c>
      <c r="B2" s="166"/>
      <c r="C2" s="170" t="str">
        <f>IF(入力用!B2="","",入力用!B2)</f>
        <v/>
      </c>
      <c r="D2" s="170"/>
      <c r="E2" s="170"/>
      <c r="F2" s="170"/>
      <c r="G2" s="165" t="s">
        <v>1</v>
      </c>
      <c r="H2" s="165"/>
      <c r="P2" s="114" t="s">
        <v>5</v>
      </c>
      <c r="Q2" s="115"/>
      <c r="R2" s="116" t="s">
        <v>6</v>
      </c>
      <c r="S2" s="114" t="s">
        <v>7</v>
      </c>
      <c r="T2" s="115"/>
      <c r="U2" s="116" t="s">
        <v>6</v>
      </c>
      <c r="V2" s="114" t="s">
        <v>8</v>
      </c>
      <c r="W2" s="115"/>
      <c r="X2" s="114" t="s">
        <v>9</v>
      </c>
      <c r="Y2" s="115"/>
      <c r="Z2" s="115"/>
      <c r="AA2" s="114"/>
    </row>
    <row r="3" spans="1:27" ht="35.25" customHeight="1" x14ac:dyDescent="0.25">
      <c r="A3" s="169" t="s">
        <v>2</v>
      </c>
      <c r="B3" s="169"/>
      <c r="C3" s="181" t="str">
        <f>IF(入力用!B3="","",入力用!B3)</f>
        <v/>
      </c>
      <c r="D3" s="181"/>
      <c r="E3" s="181"/>
      <c r="F3" s="181"/>
      <c r="G3" s="181"/>
      <c r="H3" s="117" t="s">
        <v>3</v>
      </c>
      <c r="N3" s="184" t="s">
        <v>4</v>
      </c>
      <c r="O3" s="184"/>
      <c r="P3" s="184"/>
      <c r="Q3" s="107"/>
      <c r="R3" s="167" t="str">
        <f>IF(入力用!B4="","",入力用!B4)</f>
        <v/>
      </c>
      <c r="S3" s="167"/>
      <c r="T3" s="167"/>
      <c r="U3" s="167"/>
      <c r="V3" s="167"/>
      <c r="W3" s="167"/>
      <c r="X3" s="167"/>
      <c r="Y3" s="3" t="s">
        <v>3</v>
      </c>
    </row>
    <row r="4" spans="1:27" ht="30" customHeight="1" x14ac:dyDescent="0.2">
      <c r="N4" s="191" t="s">
        <v>10</v>
      </c>
      <c r="O4" s="191"/>
      <c r="P4" s="191"/>
      <c r="Q4" s="108"/>
      <c r="R4" s="4" t="s">
        <v>11</v>
      </c>
      <c r="S4" s="168" t="str">
        <f>IF(入力用!B5="","",入力用!B5)</f>
        <v/>
      </c>
      <c r="T4" s="168"/>
      <c r="U4" s="168"/>
      <c r="V4" s="168"/>
      <c r="W4" s="168"/>
      <c r="X4" s="168"/>
      <c r="Y4" s="168"/>
    </row>
    <row r="5" spans="1:27" ht="20.100000000000001" customHeight="1" x14ac:dyDescent="0.2">
      <c r="B5" t="s">
        <v>84</v>
      </c>
      <c r="O5" s="126" t="s">
        <v>107</v>
      </c>
      <c r="P5" s="123"/>
      <c r="Q5" s="123"/>
      <c r="R5" s="124"/>
      <c r="S5" s="125"/>
      <c r="T5" s="125"/>
      <c r="U5" s="125"/>
      <c r="V5" s="125"/>
      <c r="W5" s="125"/>
      <c r="X5" s="125"/>
      <c r="Y5" s="125"/>
    </row>
    <row r="6" spans="1:27" ht="20.100000000000001" customHeight="1" thickBot="1" x14ac:dyDescent="0.2">
      <c r="B6" t="s">
        <v>85</v>
      </c>
      <c r="M6" t="s">
        <v>86</v>
      </c>
    </row>
    <row r="7" spans="1:27" x14ac:dyDescent="0.15">
      <c r="A7" s="171" t="s">
        <v>12</v>
      </c>
      <c r="B7" s="158" t="s">
        <v>13</v>
      </c>
      <c r="C7" s="159"/>
      <c r="D7" s="159"/>
      <c r="E7" s="160"/>
      <c r="F7" s="173" t="s">
        <v>20</v>
      </c>
      <c r="G7" s="182" t="s">
        <v>15</v>
      </c>
      <c r="H7" s="175" t="s">
        <v>126</v>
      </c>
      <c r="I7" s="176"/>
      <c r="J7" s="176"/>
      <c r="K7" s="176"/>
      <c r="L7" s="177"/>
      <c r="M7" s="175" t="s">
        <v>132</v>
      </c>
      <c r="N7" s="176"/>
      <c r="O7" s="176"/>
      <c r="P7" s="176"/>
      <c r="Q7" s="177"/>
      <c r="R7" s="176" t="s">
        <v>133</v>
      </c>
      <c r="S7" s="176"/>
      <c r="T7" s="176"/>
      <c r="U7" s="176"/>
      <c r="V7" s="177"/>
      <c r="W7" s="175" t="s">
        <v>126</v>
      </c>
      <c r="X7" s="176"/>
      <c r="Y7" s="176"/>
      <c r="Z7" s="176"/>
      <c r="AA7" s="177"/>
    </row>
    <row r="8" spans="1:27" ht="14.25" thickBot="1" x14ac:dyDescent="0.2">
      <c r="A8" s="172"/>
      <c r="B8" s="152" t="s">
        <v>14</v>
      </c>
      <c r="C8" s="153"/>
      <c r="D8" s="153"/>
      <c r="E8" s="154"/>
      <c r="F8" s="174"/>
      <c r="G8" s="183"/>
      <c r="H8" s="178" t="s">
        <v>19</v>
      </c>
      <c r="I8" s="179"/>
      <c r="J8" s="179"/>
      <c r="K8" s="179"/>
      <c r="L8" s="180"/>
      <c r="M8" s="178" t="s">
        <v>19</v>
      </c>
      <c r="N8" s="179"/>
      <c r="O8" s="179"/>
      <c r="P8" s="179"/>
      <c r="Q8" s="180"/>
      <c r="R8" s="179" t="s">
        <v>19</v>
      </c>
      <c r="S8" s="179"/>
      <c r="T8" s="179"/>
      <c r="U8" s="179"/>
      <c r="V8" s="180"/>
      <c r="W8" s="178" t="s">
        <v>18</v>
      </c>
      <c r="X8" s="179"/>
      <c r="Y8" s="179"/>
      <c r="Z8" s="179"/>
      <c r="AA8" s="180"/>
    </row>
    <row r="9" spans="1:27" ht="20.100000000000001" customHeight="1" x14ac:dyDescent="0.15">
      <c r="A9" s="137">
        <v>13</v>
      </c>
      <c r="B9" s="158" t="str">
        <f>IF(入力用!B33="","",入力用!B33)</f>
        <v/>
      </c>
      <c r="C9" s="159"/>
      <c r="D9" s="159"/>
      <c r="E9" s="160"/>
      <c r="F9" s="29" t="str">
        <f>IF(入力用!C33="","",入力用!C33)</f>
        <v/>
      </c>
      <c r="G9" s="31" t="str">
        <f>IF(入力用!D33="","",入力用!D33)</f>
        <v/>
      </c>
      <c r="H9" s="28" t="str">
        <f>IF(入力用!E33="","",入力用!E33)</f>
        <v/>
      </c>
      <c r="I9" s="28" t="s">
        <v>16</v>
      </c>
      <c r="J9" s="28" t="str">
        <f>IF(入力用!G33="","",入力用!G33)</f>
        <v/>
      </c>
      <c r="K9" s="111" t="s">
        <v>17</v>
      </c>
      <c r="L9" s="28"/>
      <c r="M9" s="29" t="str">
        <f>IF(入力用!I33="","",入力用!I33)</f>
        <v/>
      </c>
      <c r="N9" s="28" t="s">
        <v>16</v>
      </c>
      <c r="O9" s="28" t="str">
        <f>IF(入力用!K33="","",入力用!K33)</f>
        <v/>
      </c>
      <c r="P9" s="111" t="s">
        <v>17</v>
      </c>
      <c r="Q9" s="30"/>
      <c r="R9" s="28" t="str">
        <f>IF(入力用!M33="","",入力用!M33)</f>
        <v/>
      </c>
      <c r="S9" s="28" t="s">
        <v>16</v>
      </c>
      <c r="T9" s="28" t="str">
        <f>IF(入力用!O33="","",入力用!O33)</f>
        <v/>
      </c>
      <c r="U9" s="111" t="s">
        <v>17</v>
      </c>
      <c r="V9" s="28"/>
      <c r="W9" s="29" t="str">
        <f>IF(入力用!Q33="","",入力用!Q33)</f>
        <v/>
      </c>
      <c r="X9" s="28" t="s">
        <v>16</v>
      </c>
      <c r="Y9" s="28" t="str">
        <f>IF(入力用!S33="","",入力用!S33)</f>
        <v/>
      </c>
      <c r="Z9" s="111" t="s">
        <v>17</v>
      </c>
      <c r="AA9" s="23"/>
    </row>
    <row r="10" spans="1:27" ht="20.100000000000001" customHeight="1" thickBot="1" x14ac:dyDescent="0.2">
      <c r="A10" s="135"/>
      <c r="B10" s="155" t="str">
        <f>IF(入力用!B34="","",入力用!B34)</f>
        <v/>
      </c>
      <c r="C10" s="156"/>
      <c r="D10" s="156"/>
      <c r="E10" s="157"/>
      <c r="F10" s="8" t="str">
        <f>IF(入力用!C34="","",入力用!C34)</f>
        <v/>
      </c>
      <c r="G10" s="35" t="str">
        <f>IF(入力用!D34="","",入力用!D34)</f>
        <v/>
      </c>
      <c r="H10" s="8" t="str">
        <f>IF(入力用!E34="","",入力用!E34)</f>
        <v/>
      </c>
      <c r="I10" s="8" t="s">
        <v>16</v>
      </c>
      <c r="J10" s="8" t="str">
        <f>IF(入力用!G34="","",入力用!G34)</f>
        <v/>
      </c>
      <c r="K10" s="112" t="s">
        <v>17</v>
      </c>
      <c r="L10" s="8"/>
      <c r="M10" s="33" t="str">
        <f>IF(入力用!I34="","",入力用!I34)</f>
        <v/>
      </c>
      <c r="N10" s="8" t="s">
        <v>16</v>
      </c>
      <c r="O10" s="8" t="str">
        <f>IF(入力用!K34="","",入力用!K34)</f>
        <v/>
      </c>
      <c r="P10" s="112" t="s">
        <v>17</v>
      </c>
      <c r="Q10" s="34"/>
      <c r="R10" s="8" t="str">
        <f>IF(入力用!M34="","",入力用!M34)</f>
        <v/>
      </c>
      <c r="S10" s="8" t="s">
        <v>16</v>
      </c>
      <c r="T10" s="8" t="str">
        <f>IF(入力用!O34="","",入力用!O34)</f>
        <v/>
      </c>
      <c r="U10" s="112" t="s">
        <v>17</v>
      </c>
      <c r="V10" s="8"/>
      <c r="W10" s="33" t="str">
        <f>IF(入力用!Q34="","",入力用!Q34)</f>
        <v/>
      </c>
      <c r="X10" s="8" t="s">
        <v>16</v>
      </c>
      <c r="Y10" s="8" t="str">
        <f>IF(入力用!S34="","",入力用!S34)</f>
        <v/>
      </c>
      <c r="Z10" s="112" t="s">
        <v>17</v>
      </c>
      <c r="AA10" s="27"/>
    </row>
    <row r="11" spans="1:27" ht="20.100000000000001" customHeight="1" x14ac:dyDescent="0.15">
      <c r="A11" s="133">
        <v>14</v>
      </c>
      <c r="B11" s="158" t="str">
        <f>IF(入力用!B35="","",入力用!B35)</f>
        <v/>
      </c>
      <c r="C11" s="159"/>
      <c r="D11" s="159"/>
      <c r="E11" s="160"/>
      <c r="F11" s="29" t="str">
        <f>IF(入力用!C35="","",入力用!C35)</f>
        <v/>
      </c>
      <c r="G11" s="31" t="str">
        <f>IF(入力用!D35="","",入力用!D35)</f>
        <v/>
      </c>
      <c r="H11" s="28" t="str">
        <f>IF(入力用!E35="","",入力用!E35)</f>
        <v/>
      </c>
      <c r="I11" s="28" t="s">
        <v>16</v>
      </c>
      <c r="J11" s="28" t="str">
        <f>IF(入力用!G35="","",入力用!G35)</f>
        <v/>
      </c>
      <c r="K11" s="111" t="s">
        <v>17</v>
      </c>
      <c r="L11" s="28"/>
      <c r="M11" s="29" t="str">
        <f>IF(入力用!I35="","",入力用!I35)</f>
        <v/>
      </c>
      <c r="N11" s="28" t="s">
        <v>16</v>
      </c>
      <c r="O11" s="28" t="str">
        <f>IF(入力用!K35="","",入力用!K35)</f>
        <v/>
      </c>
      <c r="P11" s="111" t="s">
        <v>17</v>
      </c>
      <c r="Q11" s="30"/>
      <c r="R11" s="28" t="str">
        <f>IF(入力用!M35="","",入力用!M35)</f>
        <v/>
      </c>
      <c r="S11" s="28" t="s">
        <v>16</v>
      </c>
      <c r="T11" s="28" t="str">
        <f>IF(入力用!O35="","",入力用!O35)</f>
        <v/>
      </c>
      <c r="U11" s="111" t="s">
        <v>17</v>
      </c>
      <c r="V11" s="28"/>
      <c r="W11" s="29" t="str">
        <f>IF(入力用!Q35="","",入力用!Q35)</f>
        <v/>
      </c>
      <c r="X11" s="28" t="s">
        <v>16</v>
      </c>
      <c r="Y11" s="28" t="str">
        <f>IF(入力用!S35="","",入力用!S35)</f>
        <v/>
      </c>
      <c r="Z11" s="111" t="s">
        <v>17</v>
      </c>
      <c r="AA11" s="23"/>
    </row>
    <row r="12" spans="1:27" ht="20.100000000000001" customHeight="1" thickBot="1" x14ac:dyDescent="0.2">
      <c r="A12" s="135"/>
      <c r="B12" s="155" t="str">
        <f>IF(入力用!B36="","",入力用!B36)</f>
        <v/>
      </c>
      <c r="C12" s="156"/>
      <c r="D12" s="156"/>
      <c r="E12" s="157"/>
      <c r="F12" s="8" t="str">
        <f>IF(入力用!C36="","",入力用!C36)</f>
        <v/>
      </c>
      <c r="G12" s="35" t="str">
        <f>IF(入力用!D36="","",入力用!D36)</f>
        <v/>
      </c>
      <c r="H12" s="8" t="str">
        <f>IF(入力用!E36="","",入力用!E36)</f>
        <v/>
      </c>
      <c r="I12" s="8" t="s">
        <v>16</v>
      </c>
      <c r="J12" s="8" t="str">
        <f>IF(入力用!G36="","",入力用!G36)</f>
        <v/>
      </c>
      <c r="K12" s="112" t="s">
        <v>17</v>
      </c>
      <c r="L12" s="8"/>
      <c r="M12" s="33" t="str">
        <f>IF(入力用!I36="","",入力用!I36)</f>
        <v/>
      </c>
      <c r="N12" s="8" t="s">
        <v>16</v>
      </c>
      <c r="O12" s="8" t="str">
        <f>IF(入力用!K36="","",入力用!K36)</f>
        <v/>
      </c>
      <c r="P12" s="112" t="s">
        <v>17</v>
      </c>
      <c r="Q12" s="34"/>
      <c r="R12" s="8" t="str">
        <f>IF(入力用!M36="","",入力用!M36)</f>
        <v/>
      </c>
      <c r="S12" s="8" t="s">
        <v>16</v>
      </c>
      <c r="T12" s="8" t="str">
        <f>IF(入力用!O36="","",入力用!O36)</f>
        <v/>
      </c>
      <c r="U12" s="112" t="s">
        <v>17</v>
      </c>
      <c r="V12" s="8"/>
      <c r="W12" s="33" t="str">
        <f>IF(入力用!Q36="","",入力用!Q36)</f>
        <v/>
      </c>
      <c r="X12" s="8" t="s">
        <v>16</v>
      </c>
      <c r="Y12" s="8" t="str">
        <f>IF(入力用!S36="","",入力用!S36)</f>
        <v/>
      </c>
      <c r="Z12" s="112" t="s">
        <v>17</v>
      </c>
      <c r="AA12" s="27"/>
    </row>
    <row r="13" spans="1:27" ht="20.100000000000001" customHeight="1" x14ac:dyDescent="0.15">
      <c r="A13" s="133">
        <v>15</v>
      </c>
      <c r="B13" s="158" t="str">
        <f>IF(入力用!B37="","",入力用!B37)</f>
        <v/>
      </c>
      <c r="C13" s="159"/>
      <c r="D13" s="159"/>
      <c r="E13" s="160"/>
      <c r="F13" s="29" t="str">
        <f>IF(入力用!C37="","",入力用!C37)</f>
        <v/>
      </c>
      <c r="G13" s="31" t="str">
        <f>IF(入力用!D37="","",入力用!D37)</f>
        <v/>
      </c>
      <c r="H13" s="28" t="str">
        <f>IF(入力用!E37="","",入力用!E37)</f>
        <v/>
      </c>
      <c r="I13" s="28" t="s">
        <v>16</v>
      </c>
      <c r="J13" s="28" t="str">
        <f>IF(入力用!G37="","",入力用!G37)</f>
        <v/>
      </c>
      <c r="K13" s="111" t="s">
        <v>17</v>
      </c>
      <c r="L13" s="28"/>
      <c r="M13" s="29" t="str">
        <f>IF(入力用!I37="","",入力用!I37)</f>
        <v/>
      </c>
      <c r="N13" s="28" t="s">
        <v>16</v>
      </c>
      <c r="O13" s="28" t="str">
        <f>IF(入力用!K37="","",入力用!K37)</f>
        <v/>
      </c>
      <c r="P13" s="111" t="s">
        <v>17</v>
      </c>
      <c r="Q13" s="30"/>
      <c r="R13" s="28" t="str">
        <f>IF(入力用!M37="","",入力用!M37)</f>
        <v/>
      </c>
      <c r="S13" s="28" t="s">
        <v>16</v>
      </c>
      <c r="T13" s="28" t="str">
        <f>IF(入力用!O37="","",入力用!O37)</f>
        <v/>
      </c>
      <c r="U13" s="111" t="s">
        <v>17</v>
      </c>
      <c r="V13" s="28"/>
      <c r="W13" s="29" t="str">
        <f>IF(入力用!Q37="","",入力用!Q37)</f>
        <v/>
      </c>
      <c r="X13" s="28" t="s">
        <v>16</v>
      </c>
      <c r="Y13" s="28" t="str">
        <f>IF(入力用!S37="","",入力用!S37)</f>
        <v/>
      </c>
      <c r="Z13" s="111" t="s">
        <v>17</v>
      </c>
      <c r="AA13" s="23"/>
    </row>
    <row r="14" spans="1:27" ht="20.100000000000001" customHeight="1" thickBot="1" x14ac:dyDescent="0.2">
      <c r="A14" s="134"/>
      <c r="B14" s="155" t="str">
        <f>IF(入力用!B38="","",入力用!B38)</f>
        <v/>
      </c>
      <c r="C14" s="156"/>
      <c r="D14" s="156"/>
      <c r="E14" s="157"/>
      <c r="F14" s="8" t="str">
        <f>IF(入力用!C38="","",入力用!C38)</f>
        <v/>
      </c>
      <c r="G14" s="35" t="str">
        <f>IF(入力用!D38="","",入力用!D38)</f>
        <v/>
      </c>
      <c r="H14" s="8" t="str">
        <f>IF(入力用!E38="","",入力用!E38)</f>
        <v/>
      </c>
      <c r="I14" s="8" t="s">
        <v>16</v>
      </c>
      <c r="J14" s="8" t="str">
        <f>IF(入力用!G38="","",入力用!G38)</f>
        <v/>
      </c>
      <c r="K14" s="112" t="s">
        <v>17</v>
      </c>
      <c r="L14" s="8"/>
      <c r="M14" s="33" t="str">
        <f>IF(入力用!I38="","",入力用!I38)</f>
        <v/>
      </c>
      <c r="N14" s="8" t="s">
        <v>16</v>
      </c>
      <c r="O14" s="8" t="str">
        <f>IF(入力用!K38="","",入力用!K38)</f>
        <v/>
      </c>
      <c r="P14" s="112" t="s">
        <v>17</v>
      </c>
      <c r="Q14" s="34"/>
      <c r="R14" s="8" t="str">
        <f>IF(入力用!M38="","",入力用!M38)</f>
        <v/>
      </c>
      <c r="S14" s="8" t="s">
        <v>16</v>
      </c>
      <c r="T14" s="8" t="str">
        <f>IF(入力用!O38="","",入力用!O38)</f>
        <v/>
      </c>
      <c r="U14" s="112" t="s">
        <v>17</v>
      </c>
      <c r="V14" s="8"/>
      <c r="W14" s="33" t="str">
        <f>IF(入力用!Q38="","",入力用!Q38)</f>
        <v/>
      </c>
      <c r="X14" s="8" t="s">
        <v>16</v>
      </c>
      <c r="Y14" s="8" t="str">
        <f>IF(入力用!S38="","",入力用!S38)</f>
        <v/>
      </c>
      <c r="Z14" s="112" t="s">
        <v>17</v>
      </c>
      <c r="AA14" s="27"/>
    </row>
    <row r="15" spans="1:27" ht="20.100000000000001" customHeight="1" x14ac:dyDescent="0.15">
      <c r="A15" s="137">
        <v>16</v>
      </c>
      <c r="B15" s="158" t="str">
        <f>IF(入力用!B39="","",入力用!B39)</f>
        <v/>
      </c>
      <c r="C15" s="159"/>
      <c r="D15" s="159"/>
      <c r="E15" s="160"/>
      <c r="F15" s="29" t="str">
        <f>IF(入力用!C39="","",入力用!C39)</f>
        <v/>
      </c>
      <c r="G15" s="31" t="str">
        <f>IF(入力用!D39="","",入力用!D39)</f>
        <v/>
      </c>
      <c r="H15" s="28" t="str">
        <f>IF(入力用!E39="","",入力用!E39)</f>
        <v/>
      </c>
      <c r="I15" s="28" t="s">
        <v>16</v>
      </c>
      <c r="J15" s="28" t="str">
        <f>IF(入力用!G39="","",入力用!G39)</f>
        <v/>
      </c>
      <c r="K15" s="111" t="s">
        <v>17</v>
      </c>
      <c r="L15" s="28"/>
      <c r="M15" s="29" t="str">
        <f>IF(入力用!I39="","",入力用!I39)</f>
        <v/>
      </c>
      <c r="N15" s="28" t="s">
        <v>16</v>
      </c>
      <c r="O15" s="28" t="str">
        <f>IF(入力用!K39="","",入力用!K39)</f>
        <v/>
      </c>
      <c r="P15" s="111" t="s">
        <v>17</v>
      </c>
      <c r="Q15" s="30"/>
      <c r="R15" s="28" t="str">
        <f>IF(入力用!M39="","",入力用!M39)</f>
        <v/>
      </c>
      <c r="S15" s="28" t="s">
        <v>16</v>
      </c>
      <c r="T15" s="28" t="str">
        <f>IF(入力用!O39="","",入力用!O39)</f>
        <v/>
      </c>
      <c r="U15" s="111" t="s">
        <v>17</v>
      </c>
      <c r="V15" s="28"/>
      <c r="W15" s="29" t="str">
        <f>IF(入力用!Q39="","",入力用!Q39)</f>
        <v/>
      </c>
      <c r="X15" s="28" t="s">
        <v>16</v>
      </c>
      <c r="Y15" s="28" t="str">
        <f>IF(入力用!S39="","",入力用!S39)</f>
        <v/>
      </c>
      <c r="Z15" s="111" t="s">
        <v>17</v>
      </c>
      <c r="AA15" s="23"/>
    </row>
    <row r="16" spans="1:27" ht="20.100000000000001" customHeight="1" thickBot="1" x14ac:dyDescent="0.2">
      <c r="A16" s="135"/>
      <c r="B16" s="155" t="str">
        <f>IF(入力用!B40="","",入力用!B40)</f>
        <v/>
      </c>
      <c r="C16" s="156"/>
      <c r="D16" s="156"/>
      <c r="E16" s="157"/>
      <c r="F16" s="8" t="str">
        <f>IF(入力用!C40="","",入力用!C40)</f>
        <v/>
      </c>
      <c r="G16" s="35" t="str">
        <f>IF(入力用!D40="","",入力用!D40)</f>
        <v/>
      </c>
      <c r="H16" s="8" t="str">
        <f>IF(入力用!E40="","",入力用!E40)</f>
        <v/>
      </c>
      <c r="I16" s="8" t="s">
        <v>16</v>
      </c>
      <c r="J16" s="8" t="str">
        <f>IF(入力用!G40="","",入力用!G40)</f>
        <v/>
      </c>
      <c r="K16" s="112" t="s">
        <v>17</v>
      </c>
      <c r="L16" s="8"/>
      <c r="M16" s="33" t="str">
        <f>IF(入力用!I40="","",入力用!I40)</f>
        <v/>
      </c>
      <c r="N16" s="8" t="s">
        <v>16</v>
      </c>
      <c r="O16" s="8" t="str">
        <f>IF(入力用!K40="","",入力用!K40)</f>
        <v/>
      </c>
      <c r="P16" s="112" t="s">
        <v>17</v>
      </c>
      <c r="Q16" s="34"/>
      <c r="R16" s="8" t="str">
        <f>IF(入力用!M40="","",入力用!M40)</f>
        <v/>
      </c>
      <c r="S16" s="8" t="s">
        <v>16</v>
      </c>
      <c r="T16" s="8" t="str">
        <f>IF(入力用!O40="","",入力用!O40)</f>
        <v/>
      </c>
      <c r="U16" s="112" t="s">
        <v>17</v>
      </c>
      <c r="V16" s="8"/>
      <c r="W16" s="33" t="str">
        <f>IF(入力用!Q40="","",入力用!Q40)</f>
        <v/>
      </c>
      <c r="X16" s="8" t="s">
        <v>16</v>
      </c>
      <c r="Y16" s="8" t="str">
        <f>IF(入力用!S40="","",入力用!S40)</f>
        <v/>
      </c>
      <c r="Z16" s="112" t="s">
        <v>17</v>
      </c>
      <c r="AA16" s="27"/>
    </row>
    <row r="17" spans="1:27" ht="20.100000000000001" customHeight="1" x14ac:dyDescent="0.15">
      <c r="A17" s="133">
        <v>17</v>
      </c>
      <c r="B17" s="158" t="str">
        <f>IF(入力用!B41="","",入力用!B41)</f>
        <v/>
      </c>
      <c r="C17" s="159"/>
      <c r="D17" s="159"/>
      <c r="E17" s="160"/>
      <c r="F17" s="29" t="str">
        <f>IF(入力用!C41="","",入力用!C41)</f>
        <v/>
      </c>
      <c r="G17" s="31" t="str">
        <f>IF(入力用!D41="","",入力用!D41)</f>
        <v/>
      </c>
      <c r="H17" s="28" t="str">
        <f>IF(入力用!E41="","",入力用!E41)</f>
        <v/>
      </c>
      <c r="I17" s="28" t="s">
        <v>16</v>
      </c>
      <c r="J17" s="28" t="str">
        <f>IF(入力用!G41="","",入力用!G41)</f>
        <v/>
      </c>
      <c r="K17" s="111" t="s">
        <v>17</v>
      </c>
      <c r="L17" s="28"/>
      <c r="M17" s="29" t="str">
        <f>IF(入力用!I41="","",入力用!I41)</f>
        <v/>
      </c>
      <c r="N17" s="28" t="s">
        <v>16</v>
      </c>
      <c r="O17" s="28" t="str">
        <f>IF(入力用!K41="","",入力用!K41)</f>
        <v/>
      </c>
      <c r="P17" s="111" t="s">
        <v>17</v>
      </c>
      <c r="Q17" s="30"/>
      <c r="R17" s="28" t="str">
        <f>IF(入力用!M41="","",入力用!M41)</f>
        <v/>
      </c>
      <c r="S17" s="28" t="s">
        <v>16</v>
      </c>
      <c r="T17" s="28" t="str">
        <f>IF(入力用!O41="","",入力用!O41)</f>
        <v/>
      </c>
      <c r="U17" s="111" t="s">
        <v>17</v>
      </c>
      <c r="V17" s="28"/>
      <c r="W17" s="29" t="str">
        <f>IF(入力用!Q41="","",入力用!Q41)</f>
        <v/>
      </c>
      <c r="X17" s="28" t="s">
        <v>16</v>
      </c>
      <c r="Y17" s="28" t="str">
        <f>IF(入力用!S41="","",入力用!S41)</f>
        <v/>
      </c>
      <c r="Z17" s="111" t="s">
        <v>17</v>
      </c>
      <c r="AA17" s="23"/>
    </row>
    <row r="18" spans="1:27" ht="20.100000000000001" customHeight="1" thickBot="1" x14ac:dyDescent="0.2">
      <c r="A18" s="135"/>
      <c r="B18" s="155" t="str">
        <f>IF(入力用!B42="","",入力用!B42)</f>
        <v/>
      </c>
      <c r="C18" s="156"/>
      <c r="D18" s="156"/>
      <c r="E18" s="157"/>
      <c r="F18" s="8" t="str">
        <f>IF(入力用!C42="","",入力用!C42)</f>
        <v/>
      </c>
      <c r="G18" s="35" t="str">
        <f>IF(入力用!D42="","",入力用!D42)</f>
        <v/>
      </c>
      <c r="H18" s="8" t="str">
        <f>IF(入力用!E42="","",入力用!E42)</f>
        <v/>
      </c>
      <c r="I18" s="8" t="s">
        <v>16</v>
      </c>
      <c r="J18" s="8" t="str">
        <f>IF(入力用!G42="","",入力用!G42)</f>
        <v/>
      </c>
      <c r="K18" s="112" t="s">
        <v>17</v>
      </c>
      <c r="L18" s="8"/>
      <c r="M18" s="33" t="str">
        <f>IF(入力用!I42="","",入力用!I42)</f>
        <v/>
      </c>
      <c r="N18" s="8" t="s">
        <v>16</v>
      </c>
      <c r="O18" s="8" t="str">
        <f>IF(入力用!K42="","",入力用!K42)</f>
        <v/>
      </c>
      <c r="P18" s="112" t="s">
        <v>17</v>
      </c>
      <c r="Q18" s="34"/>
      <c r="R18" s="8" t="str">
        <f>IF(入力用!M42="","",入力用!M42)</f>
        <v/>
      </c>
      <c r="S18" s="8" t="s">
        <v>16</v>
      </c>
      <c r="T18" s="8" t="str">
        <f>IF(入力用!O42="","",入力用!O42)</f>
        <v/>
      </c>
      <c r="U18" s="112" t="s">
        <v>17</v>
      </c>
      <c r="V18" s="8"/>
      <c r="W18" s="33" t="str">
        <f>IF(入力用!Q42="","",入力用!Q42)</f>
        <v/>
      </c>
      <c r="X18" s="8" t="s">
        <v>16</v>
      </c>
      <c r="Y18" s="8" t="str">
        <f>IF(入力用!S42="","",入力用!S42)</f>
        <v/>
      </c>
      <c r="Z18" s="112" t="s">
        <v>17</v>
      </c>
      <c r="AA18" s="27"/>
    </row>
    <row r="19" spans="1:27" ht="20.100000000000001" customHeight="1" x14ac:dyDescent="0.15">
      <c r="A19" s="133">
        <v>18</v>
      </c>
      <c r="B19" s="158" t="str">
        <f>IF(入力用!B43="","",入力用!B43)</f>
        <v/>
      </c>
      <c r="C19" s="159"/>
      <c r="D19" s="159"/>
      <c r="E19" s="160"/>
      <c r="F19" s="29" t="str">
        <f>IF(入力用!C43="","",入力用!C43)</f>
        <v/>
      </c>
      <c r="G19" s="31" t="str">
        <f>IF(入力用!D43="","",入力用!D43)</f>
        <v/>
      </c>
      <c r="H19" s="28" t="str">
        <f>IF(入力用!E43="","",入力用!E43)</f>
        <v/>
      </c>
      <c r="I19" s="28" t="s">
        <v>16</v>
      </c>
      <c r="J19" s="28" t="str">
        <f>IF(入力用!G43="","",入力用!G43)</f>
        <v/>
      </c>
      <c r="K19" s="111" t="s">
        <v>17</v>
      </c>
      <c r="L19" s="28"/>
      <c r="M19" s="29" t="str">
        <f>IF(入力用!I43="","",入力用!I43)</f>
        <v/>
      </c>
      <c r="N19" s="28" t="s">
        <v>16</v>
      </c>
      <c r="O19" s="28" t="str">
        <f>IF(入力用!K43="","",入力用!K43)</f>
        <v/>
      </c>
      <c r="P19" s="111" t="s">
        <v>17</v>
      </c>
      <c r="Q19" s="30"/>
      <c r="R19" s="28" t="str">
        <f>IF(入力用!M43="","",入力用!M43)</f>
        <v/>
      </c>
      <c r="S19" s="28" t="s">
        <v>16</v>
      </c>
      <c r="T19" s="28" t="str">
        <f>IF(入力用!O43="","",入力用!O43)</f>
        <v/>
      </c>
      <c r="U19" s="111" t="s">
        <v>17</v>
      </c>
      <c r="V19" s="28"/>
      <c r="W19" s="29" t="str">
        <f>IF(入力用!Q43="","",入力用!Q43)</f>
        <v/>
      </c>
      <c r="X19" s="28" t="s">
        <v>16</v>
      </c>
      <c r="Y19" s="28" t="str">
        <f>IF(入力用!S43="","",入力用!S43)</f>
        <v/>
      </c>
      <c r="Z19" s="111" t="s">
        <v>17</v>
      </c>
      <c r="AA19" s="23"/>
    </row>
    <row r="20" spans="1:27" ht="20.100000000000001" customHeight="1" thickBot="1" x14ac:dyDescent="0.2">
      <c r="A20" s="134"/>
      <c r="B20" s="155" t="str">
        <f>IF(入力用!B44="","",入力用!B44)</f>
        <v/>
      </c>
      <c r="C20" s="156"/>
      <c r="D20" s="156"/>
      <c r="E20" s="157"/>
      <c r="F20" s="8" t="str">
        <f>IF(入力用!C44="","",入力用!C44)</f>
        <v/>
      </c>
      <c r="G20" s="35" t="str">
        <f>IF(入力用!D44="","",入力用!D44)</f>
        <v/>
      </c>
      <c r="H20" s="8" t="str">
        <f>IF(入力用!E44="","",入力用!E44)</f>
        <v/>
      </c>
      <c r="I20" s="8" t="s">
        <v>16</v>
      </c>
      <c r="J20" s="8" t="str">
        <f>IF(入力用!G44="","",入力用!G44)</f>
        <v/>
      </c>
      <c r="K20" s="112" t="s">
        <v>17</v>
      </c>
      <c r="L20" s="8"/>
      <c r="M20" s="33" t="str">
        <f>IF(入力用!I44="","",入力用!I44)</f>
        <v/>
      </c>
      <c r="N20" s="8" t="s">
        <v>16</v>
      </c>
      <c r="O20" s="8" t="str">
        <f>IF(入力用!K44="","",入力用!K44)</f>
        <v/>
      </c>
      <c r="P20" s="112" t="s">
        <v>17</v>
      </c>
      <c r="Q20" s="34"/>
      <c r="R20" s="8" t="str">
        <f>IF(入力用!M44="","",入力用!M44)</f>
        <v/>
      </c>
      <c r="S20" s="8" t="s">
        <v>16</v>
      </c>
      <c r="T20" s="8" t="str">
        <f>IF(入力用!O44="","",入力用!O44)</f>
        <v/>
      </c>
      <c r="U20" s="112" t="s">
        <v>17</v>
      </c>
      <c r="V20" s="8"/>
      <c r="W20" s="33" t="str">
        <f>IF(入力用!Q44="","",入力用!Q44)</f>
        <v/>
      </c>
      <c r="X20" s="8" t="s">
        <v>16</v>
      </c>
      <c r="Y20" s="8" t="str">
        <f>IF(入力用!S44="","",入力用!S44)</f>
        <v/>
      </c>
      <c r="Z20" s="112" t="s">
        <v>17</v>
      </c>
      <c r="AA20" s="27"/>
    </row>
    <row r="21" spans="1:27" ht="20.100000000000001" customHeight="1" x14ac:dyDescent="0.15">
      <c r="A21" s="137">
        <v>19</v>
      </c>
      <c r="B21" s="158" t="str">
        <f>IF(入力用!B45="","",入力用!B45)</f>
        <v/>
      </c>
      <c r="C21" s="159"/>
      <c r="D21" s="159"/>
      <c r="E21" s="160"/>
      <c r="F21" s="29" t="str">
        <f>IF(入力用!C45="","",入力用!C45)</f>
        <v/>
      </c>
      <c r="G21" s="31" t="str">
        <f>IF(入力用!D45="","",入力用!D45)</f>
        <v/>
      </c>
      <c r="H21" s="28" t="str">
        <f>IF(入力用!E45="","",入力用!E45)</f>
        <v/>
      </c>
      <c r="I21" s="28" t="s">
        <v>16</v>
      </c>
      <c r="J21" s="28" t="str">
        <f>IF(入力用!G45="","",入力用!G45)</f>
        <v/>
      </c>
      <c r="K21" s="111" t="s">
        <v>17</v>
      </c>
      <c r="L21" s="28"/>
      <c r="M21" s="29" t="str">
        <f>IF(入力用!I45="","",入力用!I45)</f>
        <v/>
      </c>
      <c r="N21" s="28" t="s">
        <v>16</v>
      </c>
      <c r="O21" s="28" t="str">
        <f>IF(入力用!K45="","",入力用!K45)</f>
        <v/>
      </c>
      <c r="P21" s="111" t="s">
        <v>17</v>
      </c>
      <c r="Q21" s="30"/>
      <c r="R21" s="28" t="str">
        <f>IF(入力用!M45="","",入力用!M45)</f>
        <v/>
      </c>
      <c r="S21" s="28" t="s">
        <v>16</v>
      </c>
      <c r="T21" s="28" t="str">
        <f>IF(入力用!O45="","",入力用!O45)</f>
        <v/>
      </c>
      <c r="U21" s="111" t="s">
        <v>17</v>
      </c>
      <c r="V21" s="28"/>
      <c r="W21" s="29" t="str">
        <f>IF(入力用!Q45="","",入力用!Q45)</f>
        <v/>
      </c>
      <c r="X21" s="28" t="s">
        <v>16</v>
      </c>
      <c r="Y21" s="28" t="str">
        <f>IF(入力用!S45="","",入力用!S45)</f>
        <v/>
      </c>
      <c r="Z21" s="111" t="s">
        <v>17</v>
      </c>
      <c r="AA21" s="23"/>
    </row>
    <row r="22" spans="1:27" ht="20.100000000000001" customHeight="1" thickBot="1" x14ac:dyDescent="0.2">
      <c r="A22" s="135"/>
      <c r="B22" s="155" t="str">
        <f>IF(入力用!B46="","",入力用!B46)</f>
        <v/>
      </c>
      <c r="C22" s="156"/>
      <c r="D22" s="156"/>
      <c r="E22" s="157"/>
      <c r="F22" s="8" t="str">
        <f>IF(入力用!C46="","",入力用!C46)</f>
        <v/>
      </c>
      <c r="G22" s="35" t="str">
        <f>IF(入力用!D46="","",入力用!D46)</f>
        <v/>
      </c>
      <c r="H22" s="8" t="str">
        <f>IF(入力用!E46="","",入力用!E46)</f>
        <v/>
      </c>
      <c r="I22" s="8" t="s">
        <v>16</v>
      </c>
      <c r="J22" s="8" t="str">
        <f>IF(入力用!G46="","",入力用!G46)</f>
        <v/>
      </c>
      <c r="K22" s="112" t="s">
        <v>17</v>
      </c>
      <c r="L22" s="8"/>
      <c r="M22" s="33" t="str">
        <f>IF(入力用!I46="","",入力用!I46)</f>
        <v/>
      </c>
      <c r="N22" s="8" t="s">
        <v>16</v>
      </c>
      <c r="O22" s="8" t="str">
        <f>IF(入力用!K46="","",入力用!K46)</f>
        <v/>
      </c>
      <c r="P22" s="112" t="s">
        <v>17</v>
      </c>
      <c r="Q22" s="34"/>
      <c r="R22" s="8" t="str">
        <f>IF(入力用!M46="","",入力用!M46)</f>
        <v/>
      </c>
      <c r="S22" s="8" t="s">
        <v>16</v>
      </c>
      <c r="T22" s="8" t="str">
        <f>IF(入力用!O46="","",入力用!O46)</f>
        <v/>
      </c>
      <c r="U22" s="112" t="s">
        <v>17</v>
      </c>
      <c r="V22" s="8"/>
      <c r="W22" s="33" t="str">
        <f>IF(入力用!Q46="","",入力用!Q46)</f>
        <v/>
      </c>
      <c r="X22" s="8" t="s">
        <v>16</v>
      </c>
      <c r="Y22" s="8" t="str">
        <f>IF(入力用!S46="","",入力用!S46)</f>
        <v/>
      </c>
      <c r="Z22" s="112" t="s">
        <v>17</v>
      </c>
      <c r="AA22" s="27"/>
    </row>
    <row r="23" spans="1:27" ht="20.100000000000001" customHeight="1" x14ac:dyDescent="0.15">
      <c r="A23" s="133">
        <v>20</v>
      </c>
      <c r="B23" s="158" t="str">
        <f>IF(入力用!B47="","",入力用!B47)</f>
        <v/>
      </c>
      <c r="C23" s="159"/>
      <c r="D23" s="159"/>
      <c r="E23" s="160"/>
      <c r="F23" s="29" t="str">
        <f>IF(入力用!C47="","",入力用!C47)</f>
        <v/>
      </c>
      <c r="G23" s="31" t="str">
        <f>IF(入力用!D47="","",入力用!D47)</f>
        <v/>
      </c>
      <c r="H23" s="28" t="str">
        <f>IF(入力用!E47="","",入力用!E47)</f>
        <v/>
      </c>
      <c r="I23" s="28" t="s">
        <v>16</v>
      </c>
      <c r="J23" s="28" t="str">
        <f>IF(入力用!G47="","",入力用!G47)</f>
        <v/>
      </c>
      <c r="K23" s="111" t="s">
        <v>17</v>
      </c>
      <c r="L23" s="28"/>
      <c r="M23" s="29" t="str">
        <f>IF(入力用!I47="","",入力用!I47)</f>
        <v/>
      </c>
      <c r="N23" s="28" t="s">
        <v>16</v>
      </c>
      <c r="O23" s="28" t="str">
        <f>IF(入力用!K47="","",入力用!K47)</f>
        <v/>
      </c>
      <c r="P23" s="111" t="s">
        <v>17</v>
      </c>
      <c r="Q23" s="30"/>
      <c r="R23" s="28" t="str">
        <f>IF(入力用!M47="","",入力用!M47)</f>
        <v/>
      </c>
      <c r="S23" s="28" t="s">
        <v>16</v>
      </c>
      <c r="T23" s="28" t="str">
        <f>IF(入力用!O47="","",入力用!O47)</f>
        <v/>
      </c>
      <c r="U23" s="111" t="s">
        <v>17</v>
      </c>
      <c r="V23" s="28"/>
      <c r="W23" s="29" t="str">
        <f>IF(入力用!Q47="","",入力用!Q47)</f>
        <v/>
      </c>
      <c r="X23" s="28" t="s">
        <v>16</v>
      </c>
      <c r="Y23" s="28" t="str">
        <f>IF(入力用!S47="","",入力用!S47)</f>
        <v/>
      </c>
      <c r="Z23" s="111" t="s">
        <v>17</v>
      </c>
      <c r="AA23" s="23"/>
    </row>
    <row r="24" spans="1:27" ht="20.100000000000001" customHeight="1" thickBot="1" x14ac:dyDescent="0.2">
      <c r="A24" s="135"/>
      <c r="B24" s="155" t="str">
        <f>IF(入力用!B48="","",入力用!B48)</f>
        <v/>
      </c>
      <c r="C24" s="156"/>
      <c r="D24" s="156"/>
      <c r="E24" s="157"/>
      <c r="F24" s="8" t="str">
        <f>IF(入力用!C48="","",入力用!C48)</f>
        <v/>
      </c>
      <c r="G24" s="35" t="str">
        <f>IF(入力用!D48="","",入力用!D48)</f>
        <v/>
      </c>
      <c r="H24" s="8" t="str">
        <f>IF(入力用!E48="","",入力用!E48)</f>
        <v/>
      </c>
      <c r="I24" s="8" t="s">
        <v>16</v>
      </c>
      <c r="J24" s="8" t="str">
        <f>IF(入力用!G48="","",入力用!G48)</f>
        <v/>
      </c>
      <c r="K24" s="112" t="s">
        <v>17</v>
      </c>
      <c r="L24" s="8"/>
      <c r="M24" s="33" t="str">
        <f>IF(入力用!I48="","",入力用!I48)</f>
        <v/>
      </c>
      <c r="N24" s="8" t="s">
        <v>16</v>
      </c>
      <c r="O24" s="8" t="str">
        <f>IF(入力用!K48="","",入力用!K48)</f>
        <v/>
      </c>
      <c r="P24" s="112" t="s">
        <v>17</v>
      </c>
      <c r="Q24" s="34"/>
      <c r="R24" s="8" t="str">
        <f>IF(入力用!M48="","",入力用!M48)</f>
        <v/>
      </c>
      <c r="S24" s="8" t="s">
        <v>16</v>
      </c>
      <c r="T24" s="8" t="str">
        <f>IF(入力用!O48="","",入力用!O48)</f>
        <v/>
      </c>
      <c r="U24" s="112" t="s">
        <v>17</v>
      </c>
      <c r="V24" s="8"/>
      <c r="W24" s="33" t="str">
        <f>IF(入力用!Q48="","",入力用!Q48)</f>
        <v/>
      </c>
      <c r="X24" s="8" t="s">
        <v>16</v>
      </c>
      <c r="Y24" s="8" t="str">
        <f>IF(入力用!S48="","",入力用!S48)</f>
        <v/>
      </c>
      <c r="Z24" s="112" t="s">
        <v>17</v>
      </c>
      <c r="AA24" s="27"/>
    </row>
    <row r="25" spans="1:27" ht="20.100000000000001" customHeight="1" x14ac:dyDescent="0.15">
      <c r="A25" s="133">
        <v>21</v>
      </c>
      <c r="B25" s="158"/>
      <c r="C25" s="159"/>
      <c r="D25" s="159"/>
      <c r="E25" s="160"/>
      <c r="F25" s="29"/>
      <c r="G25" s="31"/>
      <c r="H25" s="28"/>
      <c r="I25" s="28" t="s">
        <v>16</v>
      </c>
      <c r="J25" s="28"/>
      <c r="K25" s="111" t="s">
        <v>17</v>
      </c>
      <c r="L25" s="28"/>
      <c r="M25" s="29"/>
      <c r="N25" s="28" t="s">
        <v>16</v>
      </c>
      <c r="O25" s="28"/>
      <c r="P25" s="111" t="s">
        <v>17</v>
      </c>
      <c r="Q25" s="30"/>
      <c r="R25" s="28"/>
      <c r="S25" s="28" t="s">
        <v>16</v>
      </c>
      <c r="T25" s="28"/>
      <c r="U25" s="111" t="s">
        <v>17</v>
      </c>
      <c r="V25" s="28"/>
      <c r="W25" s="29"/>
      <c r="X25" s="28" t="s">
        <v>16</v>
      </c>
      <c r="Y25" s="28"/>
      <c r="Z25" s="111" t="s">
        <v>17</v>
      </c>
      <c r="AA25" s="23"/>
    </row>
    <row r="26" spans="1:27" ht="20.100000000000001" customHeight="1" thickBot="1" x14ac:dyDescent="0.2">
      <c r="A26" s="134"/>
      <c r="B26" s="155"/>
      <c r="C26" s="156"/>
      <c r="D26" s="156"/>
      <c r="E26" s="157"/>
      <c r="F26" s="8"/>
      <c r="G26" s="35"/>
      <c r="H26" s="8"/>
      <c r="I26" s="8" t="s">
        <v>16</v>
      </c>
      <c r="J26" s="8"/>
      <c r="K26" s="112" t="s">
        <v>17</v>
      </c>
      <c r="L26" s="8"/>
      <c r="M26" s="33"/>
      <c r="N26" s="8" t="s">
        <v>16</v>
      </c>
      <c r="O26" s="8"/>
      <c r="P26" s="112" t="s">
        <v>17</v>
      </c>
      <c r="Q26" s="34"/>
      <c r="R26" s="8"/>
      <c r="S26" s="8" t="s">
        <v>16</v>
      </c>
      <c r="T26" s="8"/>
      <c r="U26" s="112" t="s">
        <v>17</v>
      </c>
      <c r="V26" s="8"/>
      <c r="W26" s="33"/>
      <c r="X26" s="8" t="s">
        <v>16</v>
      </c>
      <c r="Y26" s="8"/>
      <c r="Z26" s="112" t="s">
        <v>17</v>
      </c>
      <c r="AA26" s="27"/>
    </row>
    <row r="27" spans="1:27" ht="20.100000000000001" customHeight="1" x14ac:dyDescent="0.15">
      <c r="A27" s="137">
        <v>22</v>
      </c>
      <c r="B27" s="158"/>
      <c r="C27" s="159"/>
      <c r="D27" s="159"/>
      <c r="E27" s="160"/>
      <c r="F27" s="29"/>
      <c r="G27" s="31"/>
      <c r="H27" s="28"/>
      <c r="I27" s="28" t="s">
        <v>16</v>
      </c>
      <c r="J27" s="28"/>
      <c r="K27" s="111" t="s">
        <v>17</v>
      </c>
      <c r="L27" s="28"/>
      <c r="M27" s="29"/>
      <c r="N27" s="28" t="s">
        <v>16</v>
      </c>
      <c r="O27" s="28"/>
      <c r="P27" s="111" t="s">
        <v>17</v>
      </c>
      <c r="Q27" s="30"/>
      <c r="R27" s="28"/>
      <c r="S27" s="28" t="s">
        <v>16</v>
      </c>
      <c r="T27" s="28"/>
      <c r="U27" s="111" t="s">
        <v>17</v>
      </c>
      <c r="V27" s="28"/>
      <c r="W27" s="29"/>
      <c r="X27" s="28" t="s">
        <v>16</v>
      </c>
      <c r="Y27" s="28"/>
      <c r="Z27" s="111" t="s">
        <v>17</v>
      </c>
      <c r="AA27" s="23"/>
    </row>
    <row r="28" spans="1:27" ht="20.100000000000001" customHeight="1" thickBot="1" x14ac:dyDescent="0.2">
      <c r="A28" s="135"/>
      <c r="B28" s="155"/>
      <c r="C28" s="156"/>
      <c r="D28" s="156"/>
      <c r="E28" s="157"/>
      <c r="F28" s="8"/>
      <c r="G28" s="35"/>
      <c r="H28" s="8"/>
      <c r="I28" s="8" t="s">
        <v>16</v>
      </c>
      <c r="J28" s="8"/>
      <c r="K28" s="112" t="s">
        <v>17</v>
      </c>
      <c r="L28" s="8"/>
      <c r="M28" s="33"/>
      <c r="N28" s="8" t="s">
        <v>16</v>
      </c>
      <c r="O28" s="8"/>
      <c r="P28" s="112" t="s">
        <v>17</v>
      </c>
      <c r="Q28" s="34"/>
      <c r="R28" s="8"/>
      <c r="S28" s="8" t="s">
        <v>16</v>
      </c>
      <c r="T28" s="8"/>
      <c r="U28" s="112" t="s">
        <v>17</v>
      </c>
      <c r="V28" s="8"/>
      <c r="W28" s="33"/>
      <c r="X28" s="8" t="s">
        <v>16</v>
      </c>
      <c r="Y28" s="8"/>
      <c r="Z28" s="112" t="s">
        <v>17</v>
      </c>
      <c r="AA28" s="27"/>
    </row>
    <row r="29" spans="1:27" ht="20.100000000000001" customHeight="1" x14ac:dyDescent="0.15">
      <c r="A29" s="133">
        <v>23</v>
      </c>
      <c r="B29" s="158"/>
      <c r="C29" s="159"/>
      <c r="D29" s="159"/>
      <c r="E29" s="160"/>
      <c r="F29" s="29"/>
      <c r="G29" s="31"/>
      <c r="H29" s="28"/>
      <c r="I29" s="28" t="s">
        <v>16</v>
      </c>
      <c r="J29" s="28"/>
      <c r="K29" s="111" t="s">
        <v>17</v>
      </c>
      <c r="L29" s="28"/>
      <c r="M29" s="29"/>
      <c r="N29" s="28" t="s">
        <v>16</v>
      </c>
      <c r="O29" s="28"/>
      <c r="P29" s="111" t="s">
        <v>17</v>
      </c>
      <c r="Q29" s="30"/>
      <c r="R29" s="28"/>
      <c r="S29" s="28" t="s">
        <v>16</v>
      </c>
      <c r="T29" s="28"/>
      <c r="U29" s="111" t="s">
        <v>17</v>
      </c>
      <c r="V29" s="28"/>
      <c r="W29" s="29"/>
      <c r="X29" s="28" t="s">
        <v>16</v>
      </c>
      <c r="Y29" s="28"/>
      <c r="Z29" s="111" t="s">
        <v>17</v>
      </c>
      <c r="AA29" s="23"/>
    </row>
    <row r="30" spans="1:27" ht="20.100000000000001" customHeight="1" thickBot="1" x14ac:dyDescent="0.2">
      <c r="A30" s="135"/>
      <c r="B30" s="155"/>
      <c r="C30" s="156"/>
      <c r="D30" s="156"/>
      <c r="E30" s="157"/>
      <c r="F30" s="8"/>
      <c r="G30" s="35"/>
      <c r="H30" s="8"/>
      <c r="I30" s="8" t="s">
        <v>16</v>
      </c>
      <c r="J30" s="8"/>
      <c r="K30" s="112" t="s">
        <v>17</v>
      </c>
      <c r="L30" s="8"/>
      <c r="M30" s="33"/>
      <c r="N30" s="8" t="s">
        <v>16</v>
      </c>
      <c r="O30" s="8"/>
      <c r="P30" s="112" t="s">
        <v>17</v>
      </c>
      <c r="Q30" s="34"/>
      <c r="R30" s="8"/>
      <c r="S30" s="8" t="s">
        <v>16</v>
      </c>
      <c r="T30" s="8"/>
      <c r="U30" s="112" t="s">
        <v>17</v>
      </c>
      <c r="V30" s="8"/>
      <c r="W30" s="33"/>
      <c r="X30" s="8" t="s">
        <v>16</v>
      </c>
      <c r="Y30" s="8"/>
      <c r="Z30" s="112" t="s">
        <v>17</v>
      </c>
      <c r="AA30" s="27"/>
    </row>
    <row r="31" spans="1:27" ht="20.100000000000001" customHeight="1" x14ac:dyDescent="0.15">
      <c r="A31" s="192">
        <v>24</v>
      </c>
      <c r="B31" s="158"/>
      <c r="C31" s="159"/>
      <c r="D31" s="159"/>
      <c r="E31" s="160"/>
      <c r="F31" s="29"/>
      <c r="G31" s="31"/>
      <c r="H31" s="28"/>
      <c r="I31" s="28" t="s">
        <v>16</v>
      </c>
      <c r="J31" s="28"/>
      <c r="K31" s="111" t="s">
        <v>17</v>
      </c>
      <c r="L31" s="28"/>
      <c r="M31" s="29"/>
      <c r="N31" s="28" t="s">
        <v>16</v>
      </c>
      <c r="O31" s="28"/>
      <c r="P31" s="111" t="s">
        <v>17</v>
      </c>
      <c r="Q31" s="30"/>
      <c r="R31" s="28"/>
      <c r="S31" s="28" t="s">
        <v>16</v>
      </c>
      <c r="T31" s="28"/>
      <c r="U31" s="111" t="s">
        <v>17</v>
      </c>
      <c r="V31" s="28"/>
      <c r="W31" s="29"/>
      <c r="X31" s="28" t="s">
        <v>16</v>
      </c>
      <c r="Y31" s="28"/>
      <c r="Z31" s="111" t="s">
        <v>17</v>
      </c>
      <c r="AA31" s="23"/>
    </row>
    <row r="32" spans="1:27" ht="20.100000000000001" customHeight="1" thickBot="1" x14ac:dyDescent="0.2">
      <c r="A32" s="193"/>
      <c r="B32" s="152"/>
      <c r="C32" s="153"/>
      <c r="D32" s="153"/>
      <c r="E32" s="154"/>
      <c r="F32" s="102"/>
      <c r="G32" s="50"/>
      <c r="H32" s="25"/>
      <c r="I32" s="25" t="s">
        <v>16</v>
      </c>
      <c r="J32" s="25"/>
      <c r="K32" s="113" t="s">
        <v>17</v>
      </c>
      <c r="L32" s="25"/>
      <c r="M32" s="102"/>
      <c r="N32" s="25" t="s">
        <v>16</v>
      </c>
      <c r="O32" s="25"/>
      <c r="P32" s="113" t="s">
        <v>17</v>
      </c>
      <c r="Q32" s="26"/>
      <c r="R32" s="25"/>
      <c r="S32" s="25" t="s">
        <v>16</v>
      </c>
      <c r="T32" s="25"/>
      <c r="U32" s="113" t="s">
        <v>17</v>
      </c>
      <c r="V32" s="25"/>
      <c r="W32" s="102"/>
      <c r="X32" s="25" t="s">
        <v>16</v>
      </c>
      <c r="Y32" s="25"/>
      <c r="Z32" s="113" t="s">
        <v>17</v>
      </c>
      <c r="AA32" s="27"/>
    </row>
    <row r="33" spans="1:27" ht="20.100000000000001" customHeight="1" x14ac:dyDescent="0.15">
      <c r="A33" s="89" t="s">
        <v>22</v>
      </c>
      <c r="B33" t="s">
        <v>75</v>
      </c>
      <c r="C33" s="38"/>
      <c r="D33" s="38"/>
    </row>
    <row r="34" spans="1:27" ht="20.100000000000001" customHeight="1" thickBot="1" x14ac:dyDescent="0.2">
      <c r="A34" s="122" t="s">
        <v>76</v>
      </c>
      <c r="B34" s="118"/>
      <c r="C34" s="118"/>
    </row>
    <row r="35" spans="1:27" ht="20.100000000000001" customHeight="1" x14ac:dyDescent="0.15">
      <c r="A35" s="31" t="s">
        <v>77</v>
      </c>
      <c r="B35" s="161"/>
      <c r="C35" s="162"/>
      <c r="D35" s="162"/>
      <c r="E35" s="163"/>
      <c r="F35" s="29"/>
      <c r="G35" s="31"/>
      <c r="H35" s="28"/>
      <c r="I35" s="28" t="s">
        <v>16</v>
      </c>
      <c r="J35" s="28"/>
      <c r="K35" s="111" t="s">
        <v>17</v>
      </c>
      <c r="L35" s="28"/>
      <c r="M35" s="29"/>
      <c r="N35" s="28" t="s">
        <v>16</v>
      </c>
      <c r="O35" s="28"/>
      <c r="P35" s="111" t="s">
        <v>17</v>
      </c>
      <c r="Q35" s="30"/>
      <c r="R35" s="28"/>
      <c r="S35" s="28" t="s">
        <v>16</v>
      </c>
      <c r="T35" s="28"/>
      <c r="U35" s="111" t="s">
        <v>17</v>
      </c>
      <c r="V35" s="28"/>
      <c r="W35" s="29"/>
      <c r="X35" s="28" t="s">
        <v>16</v>
      </c>
      <c r="Y35" s="28"/>
      <c r="Z35" s="111" t="s">
        <v>17</v>
      </c>
      <c r="AA35" s="12"/>
    </row>
    <row r="36" spans="1:27" ht="20.100000000000001" customHeight="1" thickBot="1" x14ac:dyDescent="0.2">
      <c r="A36" s="105" t="s">
        <v>78</v>
      </c>
      <c r="B36" s="152"/>
      <c r="C36" s="153"/>
      <c r="D36" s="153"/>
      <c r="E36" s="154"/>
      <c r="F36" s="16"/>
      <c r="G36" s="105"/>
      <c r="H36" s="16"/>
      <c r="I36" s="16" t="s">
        <v>16</v>
      </c>
      <c r="J36" s="16"/>
      <c r="K36" s="120" t="s">
        <v>17</v>
      </c>
      <c r="L36" s="16"/>
      <c r="M36" s="106"/>
      <c r="N36" s="16" t="s">
        <v>16</v>
      </c>
      <c r="O36" s="16"/>
      <c r="P36" s="120" t="s">
        <v>17</v>
      </c>
      <c r="Q36" s="20"/>
      <c r="R36" s="16"/>
      <c r="S36" s="16" t="s">
        <v>16</v>
      </c>
      <c r="T36" s="16"/>
      <c r="U36" s="120" t="s">
        <v>17</v>
      </c>
      <c r="V36" s="16"/>
      <c r="W36" s="106"/>
      <c r="X36" s="16" t="s">
        <v>16</v>
      </c>
      <c r="Y36" s="16"/>
      <c r="Z36" s="120" t="s">
        <v>17</v>
      </c>
      <c r="AA36" s="27"/>
    </row>
    <row r="37" spans="1:27" ht="20.100000000000001" customHeight="1" x14ac:dyDescent="0.15">
      <c r="A37" s="121" t="s">
        <v>22</v>
      </c>
      <c r="B37" s="119" t="s">
        <v>80</v>
      </c>
      <c r="C37" s="119"/>
      <c r="D37" s="119"/>
      <c r="E37" s="11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38"/>
    </row>
    <row r="38" spans="1:27" ht="20.100000000000001" customHeight="1" x14ac:dyDescent="0.15">
      <c r="A38" s="119"/>
      <c r="B38" s="119" t="s">
        <v>81</v>
      </c>
      <c r="C38" s="119"/>
      <c r="D38" s="119"/>
      <c r="E38" s="11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38"/>
    </row>
    <row r="39" spans="1:27" ht="20.100000000000001" customHeight="1" x14ac:dyDescent="0.15">
      <c r="A39" s="121" t="s">
        <v>22</v>
      </c>
      <c r="B39" s="119" t="s">
        <v>82</v>
      </c>
      <c r="C39" s="119"/>
      <c r="D39" s="119"/>
      <c r="E39" s="11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38"/>
    </row>
    <row r="40" spans="1:27" ht="20.100000000000001" customHeight="1" x14ac:dyDescent="0.15">
      <c r="A40" s="119"/>
      <c r="B40" s="119" t="s">
        <v>83</v>
      </c>
      <c r="C40" s="119"/>
      <c r="D40" s="119"/>
      <c r="E40" s="11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38"/>
    </row>
    <row r="41" spans="1:27" x14ac:dyDescent="0.15">
      <c r="A41" s="89" t="s">
        <v>22</v>
      </c>
      <c r="B41" t="s">
        <v>23</v>
      </c>
    </row>
    <row r="43" spans="1:27" ht="14.25" thickBot="1" x14ac:dyDescent="0.2"/>
    <row r="44" spans="1:27" x14ac:dyDescent="0.15">
      <c r="E44" s="140"/>
      <c r="F44" s="185"/>
      <c r="G44" s="185"/>
      <c r="H44" s="186"/>
      <c r="J44" s="140"/>
      <c r="K44" s="185"/>
      <c r="L44" s="185"/>
      <c r="M44" s="185"/>
      <c r="N44" s="186"/>
      <c r="P44" s="140"/>
      <c r="Q44" s="185"/>
      <c r="R44" s="185"/>
      <c r="S44" s="185"/>
      <c r="T44" s="186"/>
      <c r="V44" s="140"/>
      <c r="W44" s="185"/>
      <c r="X44" s="185"/>
      <c r="Y44" s="185"/>
      <c r="Z44" s="186"/>
    </row>
    <row r="45" spans="1:27" x14ac:dyDescent="0.15">
      <c r="E45" s="136"/>
      <c r="F45" s="187"/>
      <c r="G45" s="187"/>
      <c r="H45" s="188"/>
      <c r="J45" s="136"/>
      <c r="K45" s="187"/>
      <c r="L45" s="187"/>
      <c r="M45" s="187"/>
      <c r="N45" s="188"/>
      <c r="P45" s="136"/>
      <c r="Q45" s="187"/>
      <c r="R45" s="187"/>
      <c r="S45" s="187"/>
      <c r="T45" s="188"/>
      <c r="V45" s="136"/>
      <c r="W45" s="187"/>
      <c r="X45" s="187"/>
      <c r="Y45" s="187"/>
      <c r="Z45" s="188"/>
    </row>
    <row r="46" spans="1:27" ht="14.25" thickBot="1" x14ac:dyDescent="0.2">
      <c r="E46" s="141"/>
      <c r="F46" s="189"/>
      <c r="G46" s="189"/>
      <c r="H46" s="190"/>
      <c r="J46" s="141"/>
      <c r="K46" s="189"/>
      <c r="L46" s="189"/>
      <c r="M46" s="189"/>
      <c r="N46" s="190"/>
      <c r="P46" s="141"/>
      <c r="Q46" s="189"/>
      <c r="R46" s="189"/>
      <c r="S46" s="189"/>
      <c r="T46" s="190"/>
      <c r="V46" s="141"/>
      <c r="W46" s="189"/>
      <c r="X46" s="189"/>
      <c r="Y46" s="189"/>
      <c r="Z46" s="190"/>
    </row>
    <row r="47" spans="1:27" ht="14.25" thickBot="1" x14ac:dyDescent="0.2"/>
    <row r="48" spans="1:27" x14ac:dyDescent="0.15">
      <c r="E48" s="140"/>
      <c r="F48" s="185"/>
      <c r="G48" s="185"/>
      <c r="H48" s="186"/>
      <c r="J48" s="140"/>
      <c r="K48" s="185"/>
      <c r="L48" s="185"/>
      <c r="M48" s="185"/>
      <c r="N48" s="186"/>
      <c r="P48" s="140"/>
      <c r="Q48" s="185"/>
      <c r="R48" s="185"/>
      <c r="S48" s="185"/>
      <c r="T48" s="186"/>
      <c r="V48" s="140"/>
      <c r="W48" s="185"/>
      <c r="X48" s="185"/>
      <c r="Y48" s="185"/>
      <c r="Z48" s="186"/>
    </row>
    <row r="49" spans="5:26" x14ac:dyDescent="0.15">
      <c r="E49" s="136"/>
      <c r="F49" s="187"/>
      <c r="G49" s="187"/>
      <c r="H49" s="188"/>
      <c r="J49" s="136"/>
      <c r="K49" s="187"/>
      <c r="L49" s="187"/>
      <c r="M49" s="187"/>
      <c r="N49" s="188"/>
      <c r="P49" s="136"/>
      <c r="Q49" s="187"/>
      <c r="R49" s="187"/>
      <c r="S49" s="187"/>
      <c r="T49" s="188"/>
      <c r="V49" s="136"/>
      <c r="W49" s="187"/>
      <c r="X49" s="187"/>
      <c r="Y49" s="187"/>
      <c r="Z49" s="188"/>
    </row>
    <row r="50" spans="5:26" ht="14.25" thickBot="1" x14ac:dyDescent="0.2">
      <c r="E50" s="141"/>
      <c r="F50" s="189"/>
      <c r="G50" s="189"/>
      <c r="H50" s="190"/>
      <c r="J50" s="141"/>
      <c r="K50" s="189"/>
      <c r="L50" s="189"/>
      <c r="M50" s="189"/>
      <c r="N50" s="190"/>
      <c r="P50" s="141"/>
      <c r="Q50" s="189"/>
      <c r="R50" s="189"/>
      <c r="S50" s="189"/>
      <c r="T50" s="190"/>
      <c r="V50" s="141"/>
      <c r="W50" s="189"/>
      <c r="X50" s="189"/>
      <c r="Y50" s="189"/>
      <c r="Z50" s="190"/>
    </row>
  </sheetData>
  <mergeCells count="69">
    <mergeCell ref="A1:AA1"/>
    <mergeCell ref="A2:B2"/>
    <mergeCell ref="C2:F2"/>
    <mergeCell ref="G2:H2"/>
    <mergeCell ref="A3:B3"/>
    <mergeCell ref="C3:G3"/>
    <mergeCell ref="N3:P3"/>
    <mergeCell ref="R3:X3"/>
    <mergeCell ref="A15:A16"/>
    <mergeCell ref="A17:A18"/>
    <mergeCell ref="A11:A12"/>
    <mergeCell ref="A13:A14"/>
    <mergeCell ref="B9:E9"/>
    <mergeCell ref="B10:E10"/>
    <mergeCell ref="B11:E11"/>
    <mergeCell ref="A9:A10"/>
    <mergeCell ref="B12:E12"/>
    <mergeCell ref="B13:E13"/>
    <mergeCell ref="B14:E14"/>
    <mergeCell ref="A29:A30"/>
    <mergeCell ref="A31:A32"/>
    <mergeCell ref="B32:E32"/>
    <mergeCell ref="B20:E20"/>
    <mergeCell ref="B21:E21"/>
    <mergeCell ref="B22:E22"/>
    <mergeCell ref="B23:E23"/>
    <mergeCell ref="A25:A26"/>
    <mergeCell ref="A27:A28"/>
    <mergeCell ref="A19:A20"/>
    <mergeCell ref="A21:A22"/>
    <mergeCell ref="A23:A24"/>
    <mergeCell ref="B19:E19"/>
    <mergeCell ref="B26:E26"/>
    <mergeCell ref="B27:E27"/>
    <mergeCell ref="M8:Q8"/>
    <mergeCell ref="B35:E35"/>
    <mergeCell ref="B28:E28"/>
    <mergeCell ref="B29:E29"/>
    <mergeCell ref="B30:E30"/>
    <mergeCell ref="B31:E31"/>
    <mergeCell ref="B15:E15"/>
    <mergeCell ref="B16:E16"/>
    <mergeCell ref="B17:E17"/>
    <mergeCell ref="B18:E18"/>
    <mergeCell ref="N4:P4"/>
    <mergeCell ref="S4:Y4"/>
    <mergeCell ref="A7:A8"/>
    <mergeCell ref="F7:F8"/>
    <mergeCell ref="G7:G8"/>
    <mergeCell ref="H7:L7"/>
    <mergeCell ref="M7:Q7"/>
    <mergeCell ref="B7:E7"/>
    <mergeCell ref="R7:V7"/>
    <mergeCell ref="W7:AA7"/>
    <mergeCell ref="H8:L8"/>
    <mergeCell ref="E48:H50"/>
    <mergeCell ref="J48:N50"/>
    <mergeCell ref="P48:T50"/>
    <mergeCell ref="V48:Z50"/>
    <mergeCell ref="E44:H46"/>
    <mergeCell ref="J44:N46"/>
    <mergeCell ref="P44:T46"/>
    <mergeCell ref="V44:Z46"/>
    <mergeCell ref="R8:V8"/>
    <mergeCell ref="W8:AA8"/>
    <mergeCell ref="B8:E8"/>
    <mergeCell ref="B36:E36"/>
    <mergeCell ref="B24:E24"/>
    <mergeCell ref="B25:E25"/>
  </mergeCells>
  <phoneticPr fontId="1"/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V10" sqref="V10"/>
    </sheetView>
  </sheetViews>
  <sheetFormatPr defaultRowHeight="13.5" x14ac:dyDescent="0.15"/>
  <cols>
    <col min="1" max="1" width="5.5" customWidth="1"/>
    <col min="2" max="3" width="13.625" customWidth="1"/>
    <col min="4" max="4" width="10" customWidth="1"/>
    <col min="5" max="5" width="6.25" customWidth="1"/>
    <col min="6" max="6" width="8.75" customWidth="1"/>
    <col min="7" max="8" width="3.75" customWidth="1"/>
    <col min="9" max="9" width="3.75" hidden="1" customWidth="1"/>
    <col min="10" max="11" width="3.75" customWidth="1"/>
    <col min="12" max="12" width="3.75" hidden="1" customWidth="1"/>
    <col min="13" max="14" width="3.75" customWidth="1"/>
    <col min="15" max="15" width="3.75" hidden="1" customWidth="1"/>
    <col min="16" max="17" width="3.75" customWidth="1"/>
    <col min="18" max="18" width="3.75" hidden="1" customWidth="1"/>
    <col min="19" max="19" width="7.5" customWidth="1"/>
  </cols>
  <sheetData>
    <row r="1" spans="1:19" ht="20.100000000000001" customHeight="1" thickBot="1" x14ac:dyDescent="0.2">
      <c r="A1" s="66" t="s">
        <v>52</v>
      </c>
      <c r="B1" s="196" t="s">
        <v>47</v>
      </c>
      <c r="C1" s="197"/>
      <c r="D1" s="66" t="s">
        <v>48</v>
      </c>
      <c r="E1" s="88" t="s">
        <v>49</v>
      </c>
      <c r="F1" s="87" t="s">
        <v>50</v>
      </c>
      <c r="G1" s="194" t="s">
        <v>90</v>
      </c>
      <c r="H1" s="195"/>
      <c r="I1" s="110"/>
      <c r="J1" s="198" t="s">
        <v>91</v>
      </c>
      <c r="K1" s="195"/>
      <c r="L1" s="110"/>
      <c r="M1" s="194" t="s">
        <v>92</v>
      </c>
      <c r="N1" s="195"/>
      <c r="O1" s="110"/>
      <c r="P1" s="194" t="s">
        <v>93</v>
      </c>
      <c r="Q1" s="195"/>
      <c r="R1" s="109"/>
      <c r="S1" s="66" t="s">
        <v>51</v>
      </c>
    </row>
    <row r="2" spans="1:19" ht="20.100000000000001" customHeight="1" thickBot="1" x14ac:dyDescent="0.2">
      <c r="A2" s="67"/>
      <c r="B2" s="18" t="str">
        <f>IF(入力用!B9="","",入力用!B9)</f>
        <v/>
      </c>
      <c r="C2" s="45" t="str">
        <f>IF(入力用!B10="","",入力用!B10)</f>
        <v/>
      </c>
      <c r="D2" s="8" t="str">
        <f>IF(入力用!B2="","",入力用!B2)</f>
        <v/>
      </c>
      <c r="E2" s="31"/>
      <c r="F2" s="8">
        <v>1</v>
      </c>
      <c r="G2" s="72" t="str">
        <f>IF(入力用!G9="","",VLOOKUP(入力用!G9,'新人戦　県'!$A$3:$B$11,2,FALSE))</f>
        <v/>
      </c>
      <c r="H2" s="30" t="str">
        <f>IF(入力用!G10="","",VLOOKUP(入力用!G10,'新人戦　県'!$A$3:$B$11,2,FALSE))</f>
        <v/>
      </c>
      <c r="I2" s="28">
        <f>SUM(G2:H2)</f>
        <v>0</v>
      </c>
      <c r="J2" s="80" t="str">
        <f>IF(入力用!K9="","",VLOOKUP(入力用!K9,インハイ予選!$A$3:$B$12,2,FALSE))</f>
        <v/>
      </c>
      <c r="K2" s="28" t="str">
        <f>IF(入力用!K10="","",VLOOKUP(入力用!K10,インハイ予選!$A$3:$B$12,2,FALSE))</f>
        <v/>
      </c>
      <c r="L2" s="28">
        <f>SUM(J2:K2)</f>
        <v>0</v>
      </c>
      <c r="M2" s="72" t="str">
        <f>IF(入力用!O9="","",VLOOKUP(入力用!O9,関東予選!$A$3:$B$13,2,FALSE))</f>
        <v/>
      </c>
      <c r="N2" s="30" t="str">
        <f>IF(入力用!O10="","",VLOOKUP(入力用!O10,関東予選!$A$3:$B$13,2,FALSE))</f>
        <v/>
      </c>
      <c r="O2" s="28">
        <f>SUM(M2:N2)</f>
        <v>0</v>
      </c>
      <c r="P2" s="80" t="str">
        <f>IF(入力用!S9="","",VLOOKUP(入力用!S9,'新人　地区'!$A$3:$B$14,2,FALSE))</f>
        <v/>
      </c>
      <c r="Q2" s="30" t="str">
        <f>IF(入力用!S10="","",VLOOKUP(入力用!S10,'新人　地区'!$A$3:$B$14,2,FALSE))</f>
        <v/>
      </c>
      <c r="R2" s="34">
        <f>SUM(P2:Q2)</f>
        <v>0</v>
      </c>
      <c r="S2" s="34">
        <f>I2+L2+O2+R2</f>
        <v>0</v>
      </c>
    </row>
    <row r="3" spans="1:19" ht="20.100000000000001" customHeight="1" thickBot="1" x14ac:dyDescent="0.2">
      <c r="A3" s="68"/>
      <c r="B3" s="73" t="str">
        <f>IF(入力用!B11="","",入力用!B11)</f>
        <v/>
      </c>
      <c r="C3" s="74" t="str">
        <f>IF(入力用!B12="","",入力用!B12)</f>
        <v/>
      </c>
      <c r="D3" s="8" t="str">
        <f>IF(入力用!B2="","",入力用!B2)</f>
        <v/>
      </c>
      <c r="E3" s="75"/>
      <c r="F3" s="70">
        <v>2</v>
      </c>
      <c r="G3" s="83" t="str">
        <f>IF(入力用!G11="","",VLOOKUP(入力用!G11,'新人戦　県'!$A$3:$B$11,2,FALSE))</f>
        <v/>
      </c>
      <c r="H3" s="19" t="str">
        <f>IF(入力用!G12="","",VLOOKUP(入力用!G12,'新人戦　県'!$A$3:$B$11,2,FALSE))</f>
        <v/>
      </c>
      <c r="I3" s="28">
        <f t="shared" ref="I3:I21" si="0">SUM(G3:H3)</f>
        <v>0</v>
      </c>
      <c r="J3" s="84" t="str">
        <f>IF(入力用!K11="","",VLOOKUP(入力用!K11,インハイ予選!$A$3:$B$12,2,FALSE))</f>
        <v/>
      </c>
      <c r="K3" s="70" t="str">
        <f>IF(入力用!K12="","",VLOOKUP(入力用!K12,インハイ予選!$A$3:$B$12,2,FALSE))</f>
        <v/>
      </c>
      <c r="L3" s="28">
        <f t="shared" ref="L3:L21" si="1">SUM(J3:K3)</f>
        <v>0</v>
      </c>
      <c r="M3" s="76" t="str">
        <f>IF(入力用!O11="","",VLOOKUP(入力用!O11,関東予選!$A$3:$B$13,2,FALSE))</f>
        <v/>
      </c>
      <c r="N3" s="71" t="str">
        <f>IF(入力用!O12="","",VLOOKUP(入力用!O12,関東予選!$A$3:$B$13,2,FALSE))</f>
        <v/>
      </c>
      <c r="O3" s="28">
        <f t="shared" ref="O3:O21" si="2">SUM(M3:N3)</f>
        <v>0</v>
      </c>
      <c r="P3" s="84" t="str">
        <f>IF(入力用!S11="","",VLOOKUP(入力用!S11,'新人　地区'!$A$3:$B$14,2,FALSE))</f>
        <v/>
      </c>
      <c r="Q3" s="71" t="str">
        <f>IF(入力用!S12="","",VLOOKUP(入力用!S12,'新人　地区'!$A$3:$B$14,2,FALSE))</f>
        <v/>
      </c>
      <c r="R3" s="34">
        <f t="shared" ref="R3:R21" si="3">SUM(P3:Q3)</f>
        <v>0</v>
      </c>
      <c r="S3" s="34">
        <f t="shared" ref="S3:S21" si="4">I3+L3+O3+R3</f>
        <v>0</v>
      </c>
    </row>
    <row r="4" spans="1:19" ht="20.100000000000001" customHeight="1" thickBot="1" x14ac:dyDescent="0.2">
      <c r="A4" s="68"/>
      <c r="B4" s="73" t="str">
        <f>IF(入力用!B13="","",入力用!B13)</f>
        <v/>
      </c>
      <c r="C4" s="74" t="str">
        <f>IF(入力用!B14="","",入力用!B14)</f>
        <v/>
      </c>
      <c r="D4" s="8" t="str">
        <f>IF(入力用!B2="","",入力用!B2)</f>
        <v/>
      </c>
      <c r="E4" s="75"/>
      <c r="F4" s="70">
        <v>3</v>
      </c>
      <c r="G4" s="76" t="str">
        <f>IF(入力用!G13="","",VLOOKUP(入力用!G13,'新人戦　県'!$A$3:$B$11,2,FALSE))</f>
        <v/>
      </c>
      <c r="H4" s="71" t="str">
        <f>IF(入力用!G14="","",VLOOKUP(入力用!G14,'新人戦　県'!$A$3:$B$11,2,FALSE))</f>
        <v/>
      </c>
      <c r="I4" s="28">
        <f t="shared" si="0"/>
        <v>0</v>
      </c>
      <c r="J4" s="81" t="str">
        <f>IF(入力用!K13="","",VLOOKUP(入力用!K13,インハイ予選!$A$3:$B$12,2,FALSE))</f>
        <v/>
      </c>
      <c r="K4" s="8" t="str">
        <f>IF(入力用!K14="","",VLOOKUP(入力用!K14,インハイ予選!$A$3:$B$12,2,FALSE))</f>
        <v/>
      </c>
      <c r="L4" s="28">
        <f t="shared" si="1"/>
        <v>0</v>
      </c>
      <c r="M4" s="76" t="str">
        <f>IF(入力用!O13="","",VLOOKUP(入力用!O13,関東予選!$A$3:$B$13,2,FALSE))</f>
        <v/>
      </c>
      <c r="N4" s="71" t="str">
        <f>IF(入力用!O14="","",VLOOKUP(入力用!O14,関東予選!$A$3:$B$13,2,FALSE))</f>
        <v/>
      </c>
      <c r="O4" s="28">
        <f t="shared" si="2"/>
        <v>0</v>
      </c>
      <c r="P4" s="84" t="str">
        <f>IF(入力用!S13="","",VLOOKUP(入力用!S13,'新人　地区'!$A$3:$B$14,2,FALSE))</f>
        <v/>
      </c>
      <c r="Q4" s="71" t="str">
        <f>IF(入力用!S14="","",VLOOKUP(入力用!S14,'新人　地区'!$A$3:$B$14,2,FALSE))</f>
        <v/>
      </c>
      <c r="R4" s="34">
        <f t="shared" si="3"/>
        <v>0</v>
      </c>
      <c r="S4" s="34">
        <f t="shared" si="4"/>
        <v>0</v>
      </c>
    </row>
    <row r="5" spans="1:19" ht="20.100000000000001" customHeight="1" thickBot="1" x14ac:dyDescent="0.2">
      <c r="A5" s="68"/>
      <c r="B5" s="73" t="str">
        <f>IF(入力用!B15="","",入力用!B15)</f>
        <v/>
      </c>
      <c r="C5" s="74" t="str">
        <f>IF(入力用!B16="","",入力用!B16)</f>
        <v/>
      </c>
      <c r="D5" s="8" t="str">
        <f>IF(入力用!B2="","",入力用!B2)</f>
        <v/>
      </c>
      <c r="E5" s="75"/>
      <c r="F5" s="70">
        <v>4</v>
      </c>
      <c r="G5" s="83" t="str">
        <f>IF(入力用!G15="","",VLOOKUP(入力用!G15,'新人戦　県'!$A$3:$B$11,2,FALSE))</f>
        <v/>
      </c>
      <c r="H5" s="19" t="str">
        <f>IF(入力用!G16="","",VLOOKUP(入力用!G16,'新人戦　県'!$A$3:$B$11,2,FALSE))</f>
        <v/>
      </c>
      <c r="I5" s="28">
        <f t="shared" si="0"/>
        <v>0</v>
      </c>
      <c r="J5" s="81" t="str">
        <f>IF(入力用!K15="","",VLOOKUP(入力用!K15,インハイ予選!$A$3:$B$12,2,FALSE))</f>
        <v/>
      </c>
      <c r="K5" s="8" t="str">
        <f>IF(入力用!K16="","",VLOOKUP(入力用!K16,インハイ予選!$A$3:$B$12,2,FALSE))</f>
        <v/>
      </c>
      <c r="L5" s="28">
        <f t="shared" si="1"/>
        <v>0</v>
      </c>
      <c r="M5" s="83" t="str">
        <f>IF(入力用!O15="","",VLOOKUP(入力用!O15,関東予選!$A$3:$B$13,2,FALSE))</f>
        <v/>
      </c>
      <c r="N5" s="19" t="str">
        <f>IF(入力用!O16="","",VLOOKUP(入力用!O16,関東予選!$A$3:$B$13,2,FALSE))</f>
        <v/>
      </c>
      <c r="O5" s="28">
        <f t="shared" si="2"/>
        <v>0</v>
      </c>
      <c r="P5" s="84" t="str">
        <f>IF(入力用!S15="","",VLOOKUP(入力用!S15,'新人　地区'!$A$3:$B$14,2,FALSE))</f>
        <v/>
      </c>
      <c r="Q5" s="71" t="str">
        <f>IF(入力用!S16="","",VLOOKUP(入力用!S16,'新人　地区'!$A$3:$B$14,2,FALSE))</f>
        <v/>
      </c>
      <c r="R5" s="34">
        <f t="shared" si="3"/>
        <v>0</v>
      </c>
      <c r="S5" s="34">
        <f t="shared" si="4"/>
        <v>0</v>
      </c>
    </row>
    <row r="6" spans="1:19" ht="20.100000000000001" customHeight="1" thickBot="1" x14ac:dyDescent="0.2">
      <c r="A6" s="68"/>
      <c r="B6" s="73" t="str">
        <f>IF(入力用!B17="","",入力用!B17)</f>
        <v/>
      </c>
      <c r="C6" s="74" t="str">
        <f>IF(入力用!B18="","",入力用!B18)</f>
        <v/>
      </c>
      <c r="D6" s="8" t="str">
        <f>IF(入力用!B2="","",入力用!B2)</f>
        <v/>
      </c>
      <c r="E6" s="75"/>
      <c r="F6" s="70">
        <v>5</v>
      </c>
      <c r="G6" s="76" t="str">
        <f>IF(入力用!G17="","",VLOOKUP(入力用!G17,'新人戦　県'!$A$3:$B$11,2,FALSE))</f>
        <v/>
      </c>
      <c r="H6" s="71" t="str">
        <f>IF(入力用!G18="","",VLOOKUP(入力用!G18,'新人戦　県'!$A$3:$B$11,2,FALSE))</f>
        <v/>
      </c>
      <c r="I6" s="28">
        <f t="shared" si="0"/>
        <v>0</v>
      </c>
      <c r="J6" s="81" t="str">
        <f>IF(入力用!K17="","",VLOOKUP(入力用!K17,インハイ予選!$A$3:$B$12,2,FALSE))</f>
        <v/>
      </c>
      <c r="K6" s="8" t="str">
        <f>IF(入力用!K18="","",VLOOKUP(入力用!K18,インハイ予選!$A$3:$B$12,2,FALSE))</f>
        <v/>
      </c>
      <c r="L6" s="28">
        <f t="shared" si="1"/>
        <v>0</v>
      </c>
      <c r="M6" s="76" t="str">
        <f>IF(入力用!O17="","",VLOOKUP(入力用!O17,関東予選!$A$3:$B$13,2,FALSE))</f>
        <v/>
      </c>
      <c r="N6" s="71" t="str">
        <f>IF(入力用!O18="","",VLOOKUP(入力用!O18,関東予選!$A$3:$B$13,2,FALSE))</f>
        <v/>
      </c>
      <c r="O6" s="28">
        <f t="shared" si="2"/>
        <v>0</v>
      </c>
      <c r="P6" s="84" t="str">
        <f>IF(入力用!S17="","",VLOOKUP(入力用!S17,'新人　地区'!$A$3:$B$14,2,FALSE))</f>
        <v/>
      </c>
      <c r="Q6" s="71" t="str">
        <f>IF(入力用!S18="","",VLOOKUP(入力用!S18,'新人　地区'!$A$3:$B$14,2,FALSE))</f>
        <v/>
      </c>
      <c r="R6" s="34">
        <f t="shared" si="3"/>
        <v>0</v>
      </c>
      <c r="S6" s="34">
        <f t="shared" si="4"/>
        <v>0</v>
      </c>
    </row>
    <row r="7" spans="1:19" ht="20.100000000000001" customHeight="1" thickBot="1" x14ac:dyDescent="0.2">
      <c r="A7" s="68"/>
      <c r="B7" s="73" t="str">
        <f>IF(入力用!B19="","",入力用!B19)</f>
        <v/>
      </c>
      <c r="C7" s="74" t="str">
        <f>IF(入力用!B20="","",入力用!B20)</f>
        <v/>
      </c>
      <c r="D7" s="8" t="str">
        <f>IF(入力用!B2="","",入力用!B2)</f>
        <v/>
      </c>
      <c r="E7" s="75"/>
      <c r="F7" s="70">
        <v>6</v>
      </c>
      <c r="G7" s="83" t="str">
        <f>IF(入力用!G19="","",VLOOKUP(入力用!G19,'新人戦　県'!$A$3:$B$11,2,FALSE))</f>
        <v/>
      </c>
      <c r="H7" s="19" t="str">
        <f>IF(入力用!G20="","",VLOOKUP(入力用!G20,'新人戦　県'!$A$3:$B$11,2,FALSE))</f>
        <v/>
      </c>
      <c r="I7" s="28">
        <f t="shared" si="0"/>
        <v>0</v>
      </c>
      <c r="J7" s="81" t="str">
        <f>IF(入力用!K19="","",VLOOKUP(入力用!K19,インハイ予選!$A$3:$B$12,2,FALSE))</f>
        <v/>
      </c>
      <c r="K7" s="8" t="str">
        <f>IF(入力用!K20="","",VLOOKUP(入力用!K20,インハイ予選!$A$3:$B$12,2,FALSE))</f>
        <v/>
      </c>
      <c r="L7" s="28">
        <f t="shared" si="1"/>
        <v>0</v>
      </c>
      <c r="M7" s="76" t="str">
        <f>IF(入力用!O19="","",VLOOKUP(入力用!O19,関東予選!$A$3:$B$13,2,FALSE))</f>
        <v/>
      </c>
      <c r="N7" s="71" t="str">
        <f>IF(入力用!O20="","",VLOOKUP(入力用!O20,関東予選!$A$3:$B$13,2,FALSE))</f>
        <v/>
      </c>
      <c r="O7" s="28">
        <f t="shared" si="2"/>
        <v>0</v>
      </c>
      <c r="P7" s="84" t="str">
        <f>IF(入力用!S19="","",VLOOKUP(入力用!S19,'新人　地区'!$A$3:$B$14,2,FALSE))</f>
        <v/>
      </c>
      <c r="Q7" s="71" t="str">
        <f>IF(入力用!S20="","",VLOOKUP(入力用!S20,'新人　地区'!$A$3:$B$14,2,FALSE))</f>
        <v/>
      </c>
      <c r="R7" s="34">
        <f t="shared" si="3"/>
        <v>0</v>
      </c>
      <c r="S7" s="34">
        <f t="shared" si="4"/>
        <v>0</v>
      </c>
    </row>
    <row r="8" spans="1:19" ht="20.100000000000001" customHeight="1" thickBot="1" x14ac:dyDescent="0.2">
      <c r="A8" s="68"/>
      <c r="B8" s="73" t="str">
        <f>IF(入力用!B21="","",入力用!B21)</f>
        <v/>
      </c>
      <c r="C8" s="74" t="str">
        <f>IF(入力用!B22="","",入力用!B22)</f>
        <v/>
      </c>
      <c r="D8" s="8" t="str">
        <f>IF(入力用!B2="","",入力用!B2)</f>
        <v/>
      </c>
      <c r="E8" s="75"/>
      <c r="F8" s="70">
        <v>7</v>
      </c>
      <c r="G8" s="76" t="str">
        <f>IF(入力用!G21="","",VLOOKUP(入力用!G21,'新人戦　県'!$A$3:$B$11,2,FALSE))</f>
        <v/>
      </c>
      <c r="H8" s="71" t="str">
        <f>IF(入力用!G22="","",VLOOKUP(入力用!G22,'新人戦　県'!$A$3:$B$11,2,FALSE))</f>
        <v/>
      </c>
      <c r="I8" s="28">
        <f t="shared" si="0"/>
        <v>0</v>
      </c>
      <c r="J8" s="81" t="str">
        <f>IF(入力用!K21="","",VLOOKUP(入力用!K21,インハイ予選!$A$3:$B$12,2,FALSE))</f>
        <v/>
      </c>
      <c r="K8" s="8" t="str">
        <f>IF(入力用!K22="","",VLOOKUP(入力用!K22,インハイ予選!$A$3:$B$12,2,FALSE))</f>
        <v/>
      </c>
      <c r="L8" s="28">
        <f t="shared" si="1"/>
        <v>0</v>
      </c>
      <c r="M8" s="83" t="str">
        <f>IF(入力用!O21="","",VLOOKUP(入力用!O21,関東予選!$A$3:$B$13,2,FALSE))</f>
        <v/>
      </c>
      <c r="N8" s="19" t="str">
        <f>IF(入力用!O22="","",VLOOKUP(入力用!O22,関東予選!$A$3:$B$13,2,FALSE))</f>
        <v/>
      </c>
      <c r="O8" s="28">
        <f t="shared" si="2"/>
        <v>0</v>
      </c>
      <c r="P8" s="84" t="str">
        <f>IF(入力用!S21="","",VLOOKUP(入力用!S21,'新人　地区'!$A$3:$B$14,2,FALSE))</f>
        <v/>
      </c>
      <c r="Q8" s="71" t="str">
        <f>IF(入力用!S22="","",VLOOKUP(入力用!S22,'新人　地区'!$A$3:$B$14,2,FALSE))</f>
        <v/>
      </c>
      <c r="R8" s="34">
        <f t="shared" si="3"/>
        <v>0</v>
      </c>
      <c r="S8" s="34">
        <f t="shared" si="4"/>
        <v>0</v>
      </c>
    </row>
    <row r="9" spans="1:19" ht="20.100000000000001" customHeight="1" thickBot="1" x14ac:dyDescent="0.2">
      <c r="A9" s="68"/>
      <c r="B9" s="73" t="str">
        <f>IF(入力用!B23="","",入力用!B23)</f>
        <v/>
      </c>
      <c r="C9" s="74" t="str">
        <f>IF(入力用!B24="","",入力用!B24)</f>
        <v/>
      </c>
      <c r="D9" s="8" t="str">
        <f>IF(入力用!B2="","",入力用!B2)</f>
        <v/>
      </c>
      <c r="E9" s="75"/>
      <c r="F9" s="70">
        <v>8</v>
      </c>
      <c r="G9" s="83" t="str">
        <f>IF(入力用!G23="","",VLOOKUP(入力用!G23,'新人戦　県'!$A$3:$B$11,2,FALSE))</f>
        <v/>
      </c>
      <c r="H9" s="19" t="str">
        <f>IF(入力用!G24="","",VLOOKUP(入力用!G24,'新人戦　県'!$A$3:$B$11,2,FALSE))</f>
        <v/>
      </c>
      <c r="I9" s="28">
        <f t="shared" si="0"/>
        <v>0</v>
      </c>
      <c r="J9" s="81" t="str">
        <f>IF(入力用!K23="","",VLOOKUP(入力用!K23,インハイ予選!$A$3:$B$12,2,FALSE))</f>
        <v/>
      </c>
      <c r="K9" s="8" t="str">
        <f>IF(入力用!K24="","",VLOOKUP(入力用!K24,インハイ予選!$A$3:$B$12,2,FALSE))</f>
        <v/>
      </c>
      <c r="L9" s="28">
        <f t="shared" si="1"/>
        <v>0</v>
      </c>
      <c r="M9" s="76" t="str">
        <f>IF(入力用!O23="","",VLOOKUP(入力用!O23,関東予選!$A$3:$B$13,2,FALSE))</f>
        <v/>
      </c>
      <c r="N9" s="71" t="str">
        <f>IF(入力用!O24="","",VLOOKUP(入力用!O24,関東予選!$A$3:$B$13,2,FALSE))</f>
        <v/>
      </c>
      <c r="O9" s="28">
        <f t="shared" si="2"/>
        <v>0</v>
      </c>
      <c r="P9" s="84" t="str">
        <f>IF(入力用!S23="","",VLOOKUP(入力用!S23,'新人　地区'!$A$3:$B$14,2,FALSE))</f>
        <v/>
      </c>
      <c r="Q9" s="71" t="str">
        <f>IF(入力用!S24="","",VLOOKUP(入力用!S24,'新人　地区'!$A$3:$B$14,2,FALSE))</f>
        <v/>
      </c>
      <c r="R9" s="34">
        <f t="shared" si="3"/>
        <v>0</v>
      </c>
      <c r="S9" s="34">
        <f t="shared" si="4"/>
        <v>0</v>
      </c>
    </row>
    <row r="10" spans="1:19" ht="20.100000000000001" customHeight="1" thickBot="1" x14ac:dyDescent="0.2">
      <c r="A10" s="68"/>
      <c r="B10" s="73" t="str">
        <f>IF(入力用!B25="","",入力用!B25)</f>
        <v/>
      </c>
      <c r="C10" s="74" t="str">
        <f>IF(入力用!B26="","",入力用!B26)</f>
        <v/>
      </c>
      <c r="D10" s="8" t="str">
        <f>IF(入力用!B2="","",入力用!B2)</f>
        <v/>
      </c>
      <c r="E10" s="75"/>
      <c r="F10" s="70">
        <v>9</v>
      </c>
      <c r="G10" s="76" t="str">
        <f>IF(入力用!G25="","",VLOOKUP(入力用!G25,'新人戦　県'!$A$3:$B$11,2,FALSE))</f>
        <v/>
      </c>
      <c r="H10" s="71" t="str">
        <f>IF(入力用!G26="","",VLOOKUP(入力用!G26,'新人戦　県'!$A$3:$B$11,2,FALSE))</f>
        <v/>
      </c>
      <c r="I10" s="28">
        <f t="shared" si="0"/>
        <v>0</v>
      </c>
      <c r="J10" s="81" t="str">
        <f>IF(入力用!K25="","",VLOOKUP(入力用!K25,インハイ予選!$A$3:$B$12,2,FALSE))</f>
        <v/>
      </c>
      <c r="K10" s="8" t="str">
        <f>IF(入力用!K26="","",VLOOKUP(入力用!K26,インハイ予選!$A$3:$B$12,2,FALSE))</f>
        <v/>
      </c>
      <c r="L10" s="28">
        <f t="shared" si="1"/>
        <v>0</v>
      </c>
      <c r="M10" s="83" t="str">
        <f>IF(入力用!O25="","",VLOOKUP(入力用!O25,関東予選!$A$3:$B$13,2,FALSE))</f>
        <v/>
      </c>
      <c r="N10" s="19" t="str">
        <f>IF(入力用!O26="","",VLOOKUP(入力用!O26,関東予選!$A$3:$B$13,2,FALSE))</f>
        <v/>
      </c>
      <c r="O10" s="28">
        <f t="shared" si="2"/>
        <v>0</v>
      </c>
      <c r="P10" s="84" t="str">
        <f>IF(入力用!S25="","",VLOOKUP(入力用!S25,'新人　地区'!$A$3:$B$14,2,FALSE))</f>
        <v/>
      </c>
      <c r="Q10" s="71" t="str">
        <f>IF(入力用!S26="","",VLOOKUP(入力用!S26,'新人　地区'!$A$3:$B$14,2,FALSE))</f>
        <v/>
      </c>
      <c r="R10" s="34">
        <f t="shared" si="3"/>
        <v>0</v>
      </c>
      <c r="S10" s="34">
        <f t="shared" si="4"/>
        <v>0</v>
      </c>
    </row>
    <row r="11" spans="1:19" ht="20.100000000000001" customHeight="1" thickBot="1" x14ac:dyDescent="0.2">
      <c r="A11" s="68"/>
      <c r="B11" s="73" t="str">
        <f>IF(入力用!B27="","",入力用!B27)</f>
        <v/>
      </c>
      <c r="C11" s="74" t="str">
        <f>IF(入力用!B28="","",入力用!B28)</f>
        <v/>
      </c>
      <c r="D11" s="8" t="str">
        <f>IF(入力用!B2="","",入力用!B2)</f>
        <v/>
      </c>
      <c r="E11" s="75"/>
      <c r="F11" s="70">
        <v>10</v>
      </c>
      <c r="G11" s="83" t="str">
        <f>IF(入力用!G27="","",VLOOKUP(入力用!G27,'新人戦　県'!$A$3:$B$11,2,FALSE))</f>
        <v/>
      </c>
      <c r="H11" s="19" t="str">
        <f>IF(入力用!G28="","",VLOOKUP(入力用!G28,'新人戦　県'!$A$3:$B$11,2,FALSE))</f>
        <v/>
      </c>
      <c r="I11" s="28">
        <f t="shared" si="0"/>
        <v>0</v>
      </c>
      <c r="J11" s="81" t="str">
        <f>IF(入力用!K27="","",VLOOKUP(入力用!K27,インハイ予選!$A$3:$B$12,2,FALSE))</f>
        <v/>
      </c>
      <c r="K11" s="8" t="str">
        <f>IF(入力用!K28="","",VLOOKUP(入力用!K28,インハイ予選!$A$3:$B$12,2,FALSE))</f>
        <v/>
      </c>
      <c r="L11" s="28">
        <f t="shared" si="1"/>
        <v>0</v>
      </c>
      <c r="M11" s="76" t="str">
        <f>IF(入力用!O27="","",VLOOKUP(入力用!O27,関東予選!$A$3:$B$13,2,FALSE))</f>
        <v/>
      </c>
      <c r="N11" s="71" t="str">
        <f>IF(入力用!O28="","",VLOOKUP(入力用!O28,関東予選!$A$3:$B$13,2,FALSE))</f>
        <v/>
      </c>
      <c r="O11" s="28">
        <f t="shared" si="2"/>
        <v>0</v>
      </c>
      <c r="P11" s="84" t="str">
        <f>IF(入力用!S27="","",VLOOKUP(入力用!S27,'新人　地区'!$A$3:$B$14,2,FALSE))</f>
        <v/>
      </c>
      <c r="Q11" s="71" t="str">
        <f>IF(入力用!S28="","",VLOOKUP(入力用!S28,'新人　地区'!$A$3:$B$14,2,FALSE))</f>
        <v/>
      </c>
      <c r="R11" s="34">
        <f t="shared" si="3"/>
        <v>0</v>
      </c>
      <c r="S11" s="34">
        <f t="shared" si="4"/>
        <v>0</v>
      </c>
    </row>
    <row r="12" spans="1:19" ht="20.100000000000001" customHeight="1" thickBot="1" x14ac:dyDescent="0.2">
      <c r="A12" s="68"/>
      <c r="B12" s="73" t="str">
        <f>IF(入力用!B29="","",入力用!B29)</f>
        <v/>
      </c>
      <c r="C12" s="74" t="str">
        <f>IF(入力用!B30="","",入力用!B30)</f>
        <v/>
      </c>
      <c r="D12" s="8" t="str">
        <f>IF(入力用!B2="","",入力用!B2)</f>
        <v/>
      </c>
      <c r="E12" s="75"/>
      <c r="F12" s="70">
        <v>11</v>
      </c>
      <c r="G12" s="76" t="str">
        <f>IF(入力用!G29="","",VLOOKUP(入力用!G29,'新人戦　県'!$A$3:$B$11,2,FALSE))</f>
        <v/>
      </c>
      <c r="H12" s="71" t="str">
        <f>IF(入力用!G30="","",VLOOKUP(入力用!G30,'新人戦　県'!$A$3:$B$11,2,FALSE))</f>
        <v/>
      </c>
      <c r="I12" s="28">
        <f t="shared" si="0"/>
        <v>0</v>
      </c>
      <c r="J12" s="81" t="str">
        <f>IF(入力用!K29="","",VLOOKUP(入力用!K29,インハイ予選!$A$3:$B$12,2,FALSE))</f>
        <v/>
      </c>
      <c r="K12" s="8" t="str">
        <f>IF(入力用!K30="","",VLOOKUP(入力用!K30,インハイ予選!$A$3:$B$12,2,FALSE))</f>
        <v/>
      </c>
      <c r="L12" s="28">
        <f t="shared" si="1"/>
        <v>0</v>
      </c>
      <c r="M12" s="83" t="str">
        <f>IF(入力用!O29="","",VLOOKUP(入力用!O29,関東予選!$A$3:$B$13,2,FALSE))</f>
        <v/>
      </c>
      <c r="N12" s="19" t="str">
        <f>IF(入力用!O30="","",VLOOKUP(入力用!O30,関東予選!$A$3:$B$13,2,FALSE))</f>
        <v/>
      </c>
      <c r="O12" s="28">
        <f t="shared" si="2"/>
        <v>0</v>
      </c>
      <c r="P12" s="84" t="str">
        <f>IF(入力用!S29="","",VLOOKUP(入力用!S29,'新人　地区'!$A$3:$B$14,2,FALSE))</f>
        <v/>
      </c>
      <c r="Q12" s="71" t="str">
        <f>IF(入力用!S30="","",VLOOKUP(入力用!S30,'新人　地区'!$A$3:$B$14,2,FALSE))</f>
        <v/>
      </c>
      <c r="R12" s="34">
        <f t="shared" si="3"/>
        <v>0</v>
      </c>
      <c r="S12" s="34">
        <f t="shared" si="4"/>
        <v>0</v>
      </c>
    </row>
    <row r="13" spans="1:19" ht="20.100000000000001" customHeight="1" thickBot="1" x14ac:dyDescent="0.2">
      <c r="A13" s="68"/>
      <c r="B13" s="73" t="str">
        <f>IF(入力用!B31="","",入力用!B31)</f>
        <v/>
      </c>
      <c r="C13" s="74" t="str">
        <f>IF(入力用!B32="","",入力用!B32)</f>
        <v/>
      </c>
      <c r="D13" s="8" t="str">
        <f>IF(入力用!B2="","",入力用!B2)</f>
        <v/>
      </c>
      <c r="E13" s="75"/>
      <c r="F13" s="70">
        <v>12</v>
      </c>
      <c r="G13" s="83" t="str">
        <f>IF(入力用!G31="","",VLOOKUP(入力用!G31,'新人戦　県'!$A$3:$B$11,2,FALSE))</f>
        <v/>
      </c>
      <c r="H13" s="19" t="str">
        <f>IF(入力用!G32="","",VLOOKUP(入力用!G32,'新人戦　県'!$A$3:$B$11,2,FALSE))</f>
        <v/>
      </c>
      <c r="I13" s="28">
        <f t="shared" si="0"/>
        <v>0</v>
      </c>
      <c r="J13" s="81" t="str">
        <f>IF(入力用!K31="","",VLOOKUP(入力用!K31,インハイ予選!$A$3:$B$12,2,FALSE))</f>
        <v/>
      </c>
      <c r="K13" s="8" t="str">
        <f>IF(入力用!K32="","",VLOOKUP(入力用!K32,インハイ予選!$A$3:$B$12,2,FALSE))</f>
        <v/>
      </c>
      <c r="L13" s="28">
        <f t="shared" si="1"/>
        <v>0</v>
      </c>
      <c r="M13" s="76" t="str">
        <f>IF(入力用!O31="","",VLOOKUP(入力用!O31,関東予選!$A$3:$B$13,2,FALSE))</f>
        <v/>
      </c>
      <c r="N13" s="71" t="str">
        <f>IF(入力用!O32="","",VLOOKUP(入力用!O32,関東予選!$A$3:$B$13,2,FALSE))</f>
        <v/>
      </c>
      <c r="O13" s="28">
        <f t="shared" si="2"/>
        <v>0</v>
      </c>
      <c r="P13" s="84" t="str">
        <f>IF(入力用!S31="","",VLOOKUP(入力用!S31,'新人　地区'!$A$3:$B$14,2,FALSE))</f>
        <v/>
      </c>
      <c r="Q13" s="71" t="str">
        <f>IF(入力用!S32="","",VLOOKUP(入力用!S32,'新人　地区'!$A$3:$B$14,2,FALSE))</f>
        <v/>
      </c>
      <c r="R13" s="34">
        <f t="shared" si="3"/>
        <v>0</v>
      </c>
      <c r="S13" s="34">
        <f t="shared" si="4"/>
        <v>0</v>
      </c>
    </row>
    <row r="14" spans="1:19" ht="20.100000000000001" customHeight="1" thickBot="1" x14ac:dyDescent="0.2">
      <c r="A14" s="68"/>
      <c r="B14" s="73" t="str">
        <f>IF(入力用!B33="","",入力用!B33)</f>
        <v/>
      </c>
      <c r="C14" s="74" t="str">
        <f>IF(入力用!B34="","",入力用!B34)</f>
        <v/>
      </c>
      <c r="D14" s="8" t="str">
        <f>IF(入力用!B2="","",入力用!B2)</f>
        <v/>
      </c>
      <c r="E14" s="75"/>
      <c r="F14" s="70">
        <v>13</v>
      </c>
      <c r="G14" s="76" t="str">
        <f>IF(入力用!G33="","",VLOOKUP(入力用!G33,'新人戦　県'!$A$3:$B$11,2,FALSE))</f>
        <v/>
      </c>
      <c r="H14" s="71" t="str">
        <f>IF(入力用!G34="","",VLOOKUP(入力用!G34,'新人戦　県'!$A$3:$B$11,2,FALSE))</f>
        <v/>
      </c>
      <c r="I14" s="28">
        <f t="shared" si="0"/>
        <v>0</v>
      </c>
      <c r="J14" s="81" t="str">
        <f>IF(入力用!K33="","",VLOOKUP(入力用!K33,インハイ予選!$A$3:$B$12,2,FALSE))</f>
        <v/>
      </c>
      <c r="K14" s="8" t="str">
        <f>IF(入力用!K34="","",VLOOKUP(入力用!K34,インハイ予選!$A$3:$B$12,2,FALSE))</f>
        <v/>
      </c>
      <c r="L14" s="28">
        <f t="shared" si="1"/>
        <v>0</v>
      </c>
      <c r="M14" s="83" t="str">
        <f>IF(入力用!O33="","",VLOOKUP(入力用!O33,関東予選!$A$3:$B$13,2,FALSE))</f>
        <v/>
      </c>
      <c r="N14" s="19" t="str">
        <f>IF(入力用!O34="","",VLOOKUP(入力用!O34,関東予選!$A$3:$B$13,2,FALSE))</f>
        <v/>
      </c>
      <c r="O14" s="28">
        <f t="shared" si="2"/>
        <v>0</v>
      </c>
      <c r="P14" s="84" t="str">
        <f>IF(入力用!S33="","",VLOOKUP(入力用!S33,'新人　地区'!$A$3:$B$14,2,FALSE))</f>
        <v/>
      </c>
      <c r="Q14" s="71" t="str">
        <f>IF(入力用!S34="","",VLOOKUP(入力用!S34,'新人　地区'!$A$3:$B$14,2,FALSE))</f>
        <v/>
      </c>
      <c r="R14" s="34">
        <f t="shared" si="3"/>
        <v>0</v>
      </c>
      <c r="S14" s="34">
        <f t="shared" si="4"/>
        <v>0</v>
      </c>
    </row>
    <row r="15" spans="1:19" ht="20.100000000000001" customHeight="1" thickBot="1" x14ac:dyDescent="0.2">
      <c r="A15" s="68"/>
      <c r="B15" s="73" t="str">
        <f>IF(入力用!B35="","",入力用!B35)</f>
        <v/>
      </c>
      <c r="C15" s="74" t="str">
        <f>IF(入力用!B36="","",入力用!B36)</f>
        <v/>
      </c>
      <c r="D15" s="8" t="str">
        <f>IF(入力用!B2="","",入力用!B2)</f>
        <v/>
      </c>
      <c r="E15" s="75"/>
      <c r="F15" s="70">
        <v>14</v>
      </c>
      <c r="G15" s="83" t="str">
        <f>IF(入力用!G35="","",VLOOKUP(入力用!G35,'新人戦　県'!$A$3:$B$11,2,FALSE))</f>
        <v/>
      </c>
      <c r="H15" s="19" t="str">
        <f>IF(入力用!G36="","",VLOOKUP(入力用!G36,'新人戦　県'!$A$3:$B$11,2,FALSE))</f>
        <v/>
      </c>
      <c r="I15" s="28">
        <f t="shared" si="0"/>
        <v>0</v>
      </c>
      <c r="J15" s="81" t="str">
        <f>IF(入力用!K35="","",VLOOKUP(入力用!K35,インハイ予選!$A$3:$B$12,2,FALSE))</f>
        <v/>
      </c>
      <c r="K15" s="8" t="str">
        <f>IF(入力用!K36="","",VLOOKUP(入力用!K36,インハイ予選!$A$3:$B$12,2,FALSE))</f>
        <v/>
      </c>
      <c r="L15" s="28">
        <f t="shared" si="1"/>
        <v>0</v>
      </c>
      <c r="M15" s="76" t="str">
        <f>IF(入力用!O35="","",VLOOKUP(入力用!O35,関東予選!$A$3:$B$13,2,FALSE))</f>
        <v/>
      </c>
      <c r="N15" s="71" t="str">
        <f>IF(入力用!O36="","",VLOOKUP(入力用!O36,関東予選!$A$3:$B$13,2,FALSE))</f>
        <v/>
      </c>
      <c r="O15" s="28">
        <f t="shared" si="2"/>
        <v>0</v>
      </c>
      <c r="P15" s="84" t="str">
        <f>IF(入力用!S35="","",VLOOKUP(入力用!S35,'新人　地区'!$A$3:$B$14,2,FALSE))</f>
        <v/>
      </c>
      <c r="Q15" s="71" t="str">
        <f>IF(入力用!S36="","",VLOOKUP(入力用!S36,'新人　地区'!$A$3:$B$14,2,FALSE))</f>
        <v/>
      </c>
      <c r="R15" s="34">
        <f t="shared" si="3"/>
        <v>0</v>
      </c>
      <c r="S15" s="34">
        <f t="shared" si="4"/>
        <v>0</v>
      </c>
    </row>
    <row r="16" spans="1:19" ht="20.100000000000001" customHeight="1" thickBot="1" x14ac:dyDescent="0.2">
      <c r="A16" s="68"/>
      <c r="B16" s="73" t="str">
        <f>IF(入力用!B37="","",入力用!B37)</f>
        <v/>
      </c>
      <c r="C16" s="74" t="str">
        <f>IF(入力用!B38="","",入力用!B38)</f>
        <v/>
      </c>
      <c r="D16" s="8" t="str">
        <f>IF(入力用!B2="","",入力用!B2)</f>
        <v/>
      </c>
      <c r="E16" s="75"/>
      <c r="F16" s="70">
        <v>15</v>
      </c>
      <c r="G16" s="76" t="str">
        <f>IF(入力用!G37="","",VLOOKUP(入力用!G37,'新人戦　県'!$A$3:$B$11,2,FALSE))</f>
        <v/>
      </c>
      <c r="H16" s="71" t="str">
        <f>IF(入力用!G38="","",VLOOKUP(入力用!G38,'新人戦　県'!$A$3:$B$11,2,FALSE))</f>
        <v/>
      </c>
      <c r="I16" s="28">
        <f t="shared" si="0"/>
        <v>0</v>
      </c>
      <c r="J16" s="81" t="str">
        <f>IF(入力用!K37="","",VLOOKUP(入力用!K37,インハイ予選!$A$3:$B$12,2,FALSE))</f>
        <v/>
      </c>
      <c r="K16" s="8" t="str">
        <f>IF(入力用!K38="","",VLOOKUP(入力用!K38,インハイ予選!$A$3:$B$12,2,FALSE))</f>
        <v/>
      </c>
      <c r="L16" s="28">
        <f t="shared" si="1"/>
        <v>0</v>
      </c>
      <c r="M16" s="83" t="str">
        <f>IF(入力用!O37="","",VLOOKUP(入力用!O37,関東予選!$A$3:$B$13,2,FALSE))</f>
        <v/>
      </c>
      <c r="N16" s="19" t="str">
        <f>IF(入力用!O38="","",VLOOKUP(入力用!O38,関東予選!$A$3:$B$13,2,FALSE))</f>
        <v/>
      </c>
      <c r="O16" s="28">
        <f t="shared" si="2"/>
        <v>0</v>
      </c>
      <c r="P16" s="84" t="str">
        <f>IF(入力用!S37="","",VLOOKUP(入力用!S37,'新人　地区'!$A$3:$B$14,2,FALSE))</f>
        <v/>
      </c>
      <c r="Q16" s="71" t="str">
        <f>IF(入力用!S38="","",VLOOKUP(入力用!S38,'新人　地区'!$A$3:$B$14,2,FALSE))</f>
        <v/>
      </c>
      <c r="R16" s="34">
        <f t="shared" si="3"/>
        <v>0</v>
      </c>
      <c r="S16" s="34">
        <f t="shared" si="4"/>
        <v>0</v>
      </c>
    </row>
    <row r="17" spans="1:19" ht="20.100000000000001" customHeight="1" thickBot="1" x14ac:dyDescent="0.2">
      <c r="A17" s="68"/>
      <c r="B17" s="73" t="str">
        <f>IF(入力用!B39="","",入力用!B39)</f>
        <v/>
      </c>
      <c r="C17" s="74" t="str">
        <f>IF(入力用!B40="","",入力用!B40)</f>
        <v/>
      </c>
      <c r="D17" s="8" t="str">
        <f>IF(入力用!B2="","",入力用!B2)</f>
        <v/>
      </c>
      <c r="E17" s="75"/>
      <c r="F17" s="70">
        <v>16</v>
      </c>
      <c r="G17" s="83" t="str">
        <f>IF(入力用!G39="","",VLOOKUP(入力用!G39,'新人戦　県'!$A$3:$B$11,2,FALSE))</f>
        <v/>
      </c>
      <c r="H17" s="19" t="str">
        <f>IF(入力用!G40="","",VLOOKUP(入力用!G40,'新人戦　県'!$A$3:$B$11,2,FALSE))</f>
        <v/>
      </c>
      <c r="I17" s="28">
        <f t="shared" si="0"/>
        <v>0</v>
      </c>
      <c r="J17" s="81" t="str">
        <f>IF(入力用!K39="","",VLOOKUP(入力用!K39,インハイ予選!$A$3:$B$12,2,FALSE))</f>
        <v/>
      </c>
      <c r="K17" s="8" t="str">
        <f>IF(入力用!K40="","",VLOOKUP(入力用!K40,インハイ予選!$A$3:$B$12,2,FALSE))</f>
        <v/>
      </c>
      <c r="L17" s="28">
        <f t="shared" si="1"/>
        <v>0</v>
      </c>
      <c r="M17" s="76" t="str">
        <f>IF(入力用!O39="","",VLOOKUP(入力用!O39,関東予選!$A$3:$B$13,2,FALSE))</f>
        <v/>
      </c>
      <c r="N17" s="71" t="str">
        <f>IF(入力用!O40="","",VLOOKUP(入力用!O40,関東予選!$A$3:$B$13,2,FALSE))</f>
        <v/>
      </c>
      <c r="O17" s="28">
        <f t="shared" si="2"/>
        <v>0</v>
      </c>
      <c r="P17" s="84" t="str">
        <f>IF(入力用!S39="","",VLOOKUP(入力用!S39,'新人　地区'!$A$3:$B$14,2,FALSE))</f>
        <v/>
      </c>
      <c r="Q17" s="71" t="str">
        <f>IF(入力用!S40="","",VLOOKUP(入力用!S40,'新人　地区'!$A$3:$B$14,2,FALSE))</f>
        <v/>
      </c>
      <c r="R17" s="34">
        <f t="shared" si="3"/>
        <v>0</v>
      </c>
      <c r="S17" s="34">
        <f t="shared" si="4"/>
        <v>0</v>
      </c>
    </row>
    <row r="18" spans="1:19" ht="20.100000000000001" customHeight="1" thickBot="1" x14ac:dyDescent="0.2">
      <c r="A18" s="68"/>
      <c r="B18" s="73" t="str">
        <f>IF(入力用!B41="","",入力用!B41)</f>
        <v/>
      </c>
      <c r="C18" s="74" t="str">
        <f>IF(入力用!B42="","",入力用!B42)</f>
        <v/>
      </c>
      <c r="D18" s="8" t="str">
        <f>IF(入力用!B2="","",入力用!B2)</f>
        <v/>
      </c>
      <c r="E18" s="75"/>
      <c r="F18" s="70">
        <v>17</v>
      </c>
      <c r="G18" s="76" t="str">
        <f>IF(入力用!G41="","",VLOOKUP(入力用!G41,'新人戦　県'!$A$3:$B$11,2,FALSE))</f>
        <v/>
      </c>
      <c r="H18" s="71" t="str">
        <f>IF(入力用!G42="","",VLOOKUP(入力用!G42,'新人戦　県'!$A$3:$B$11,2,FALSE))</f>
        <v/>
      </c>
      <c r="I18" s="28">
        <f t="shared" si="0"/>
        <v>0</v>
      </c>
      <c r="J18" s="81" t="str">
        <f>IF(入力用!K41="","",VLOOKUP(入力用!K41,インハイ予選!$A$3:$B$12,2,FALSE))</f>
        <v/>
      </c>
      <c r="K18" s="8" t="str">
        <f>IF(入力用!K42="","",VLOOKUP(入力用!K42,インハイ予選!$A$3:$B$12,2,FALSE))</f>
        <v/>
      </c>
      <c r="L18" s="28">
        <f t="shared" si="1"/>
        <v>0</v>
      </c>
      <c r="M18" s="83" t="str">
        <f>IF(入力用!O41="","",VLOOKUP(入力用!O41,関東予選!$A$3:$B$13,2,FALSE))</f>
        <v/>
      </c>
      <c r="N18" s="19" t="str">
        <f>IF(入力用!O42="","",VLOOKUP(入力用!O42,関東予選!$A$3:$B$13,2,FALSE))</f>
        <v/>
      </c>
      <c r="O18" s="28">
        <f t="shared" si="2"/>
        <v>0</v>
      </c>
      <c r="P18" s="84" t="str">
        <f>IF(入力用!S41="","",VLOOKUP(入力用!S41,'新人　地区'!$A$3:$B$14,2,FALSE))</f>
        <v/>
      </c>
      <c r="Q18" s="71" t="str">
        <f>IF(入力用!S42="","",VLOOKUP(入力用!S42,'新人　地区'!$A$3:$B$14,2,FALSE))</f>
        <v/>
      </c>
      <c r="R18" s="34">
        <f t="shared" si="3"/>
        <v>0</v>
      </c>
      <c r="S18" s="34">
        <f t="shared" si="4"/>
        <v>0</v>
      </c>
    </row>
    <row r="19" spans="1:19" ht="20.100000000000001" customHeight="1" thickBot="1" x14ac:dyDescent="0.2">
      <c r="A19" s="68"/>
      <c r="B19" s="73" t="str">
        <f>IF(入力用!B43="","",入力用!B43)</f>
        <v/>
      </c>
      <c r="C19" s="74" t="str">
        <f>IF(入力用!B44="","",入力用!B44)</f>
        <v/>
      </c>
      <c r="D19" s="8" t="str">
        <f>IF(入力用!B2="","",入力用!B2)</f>
        <v/>
      </c>
      <c r="E19" s="75"/>
      <c r="F19" s="70">
        <v>18</v>
      </c>
      <c r="G19" s="83" t="str">
        <f>IF(入力用!G43="","",VLOOKUP(入力用!G43,'新人戦　県'!$A$3:$B$11,2,FALSE))</f>
        <v/>
      </c>
      <c r="H19" s="19" t="str">
        <f>IF(入力用!G44="","",VLOOKUP(入力用!G44,'新人戦　県'!$A$3:$B$11,2,FALSE))</f>
        <v/>
      </c>
      <c r="I19" s="28">
        <f t="shared" si="0"/>
        <v>0</v>
      </c>
      <c r="J19" s="81" t="str">
        <f>IF(入力用!K43="","",VLOOKUP(入力用!K43,インハイ予選!$A$3:$B$12,2,FALSE))</f>
        <v/>
      </c>
      <c r="K19" s="8" t="str">
        <f>IF(入力用!K44="","",VLOOKUP(入力用!K44,インハイ予選!$A$3:$B$12,2,FALSE))</f>
        <v/>
      </c>
      <c r="L19" s="28">
        <f t="shared" si="1"/>
        <v>0</v>
      </c>
      <c r="M19" s="76" t="str">
        <f>IF(入力用!O43="","",VLOOKUP(入力用!O43,関東予選!$A$3:$B$13,2,FALSE))</f>
        <v/>
      </c>
      <c r="N19" s="71" t="str">
        <f>IF(入力用!O44="","",VLOOKUP(入力用!O44,関東予選!$A$3:$B$13,2,FALSE))</f>
        <v/>
      </c>
      <c r="O19" s="28">
        <f t="shared" si="2"/>
        <v>0</v>
      </c>
      <c r="P19" s="84" t="str">
        <f>IF(入力用!S43="","",VLOOKUP(入力用!S43,'新人　地区'!$A$3:$B$14,2,FALSE))</f>
        <v/>
      </c>
      <c r="Q19" s="71" t="str">
        <f>IF(入力用!S44="","",VLOOKUP(入力用!S44,'新人　地区'!$A$3:$B$14,2,FALSE))</f>
        <v/>
      </c>
      <c r="R19" s="34">
        <f t="shared" si="3"/>
        <v>0</v>
      </c>
      <c r="S19" s="34">
        <f t="shared" si="4"/>
        <v>0</v>
      </c>
    </row>
    <row r="20" spans="1:19" ht="20.100000000000001" customHeight="1" thickBot="1" x14ac:dyDescent="0.2">
      <c r="A20" s="68"/>
      <c r="B20" s="73" t="str">
        <f>IF(入力用!B45="","",入力用!B45)</f>
        <v/>
      </c>
      <c r="C20" s="74" t="str">
        <f>IF(入力用!B46="","",入力用!B46)</f>
        <v/>
      </c>
      <c r="D20" s="8" t="str">
        <f>IF(入力用!B2="","",入力用!B2)</f>
        <v/>
      </c>
      <c r="E20" s="75"/>
      <c r="F20" s="70">
        <v>19</v>
      </c>
      <c r="G20" s="76" t="str">
        <f>IF(入力用!G45="","",VLOOKUP(入力用!G45,'新人戦　県'!$A$3:$B$11,2,FALSE))</f>
        <v/>
      </c>
      <c r="H20" s="71" t="str">
        <f>IF(入力用!G46="","",VLOOKUP(入力用!G46,'新人戦　県'!$A$3:$B$11,2,FALSE))</f>
        <v/>
      </c>
      <c r="I20" s="28">
        <f t="shared" si="0"/>
        <v>0</v>
      </c>
      <c r="J20" s="81" t="str">
        <f>IF(入力用!K45="","",VLOOKUP(入力用!K45,インハイ予選!$A$3:$B$12,2,FALSE))</f>
        <v/>
      </c>
      <c r="K20" s="8" t="str">
        <f>IF(入力用!K46="","",VLOOKUP(入力用!K46,インハイ予選!$A$3:$B$12,2,FALSE))</f>
        <v/>
      </c>
      <c r="L20" s="28">
        <f t="shared" si="1"/>
        <v>0</v>
      </c>
      <c r="M20" s="76" t="str">
        <f>IF(入力用!O45="","",VLOOKUP(入力用!O45,関東予選!$A$3:$B$13,2,FALSE))</f>
        <v/>
      </c>
      <c r="N20" s="71" t="str">
        <f>IF(入力用!O46="","",VLOOKUP(入力用!O46,関東予選!$A$3:$B$13,2,FALSE))</f>
        <v/>
      </c>
      <c r="O20" s="28">
        <f t="shared" si="2"/>
        <v>0</v>
      </c>
      <c r="P20" s="84" t="str">
        <f>IF(入力用!S45="","",VLOOKUP(入力用!S45,'新人　地区'!$A$3:$B$14,2,FALSE))</f>
        <v/>
      </c>
      <c r="Q20" s="71" t="str">
        <f>IF(入力用!S46="","",VLOOKUP(入力用!S46,'新人　地区'!$A$3:$B$14,2,FALSE))</f>
        <v/>
      </c>
      <c r="R20" s="34">
        <f t="shared" si="3"/>
        <v>0</v>
      </c>
      <c r="S20" s="34">
        <f t="shared" si="4"/>
        <v>0</v>
      </c>
    </row>
    <row r="21" spans="1:19" ht="20.100000000000001" customHeight="1" thickBot="1" x14ac:dyDescent="0.2">
      <c r="A21" s="69"/>
      <c r="B21" s="15" t="str">
        <f>IF(入力用!B47="","",入力用!B47)</f>
        <v/>
      </c>
      <c r="C21" s="48" t="str">
        <f>IF(入力用!B48="","",入力用!B48)</f>
        <v/>
      </c>
      <c r="D21" s="7" t="str">
        <f>IF(入力用!B2="","",入力用!B2)</f>
        <v/>
      </c>
      <c r="E21" s="50"/>
      <c r="F21" s="25">
        <v>20</v>
      </c>
      <c r="G21" s="86" t="str">
        <f>IF(入力用!G47="","",VLOOKUP(入力用!G47,'新人戦　県'!$A$3:$B$11,2,FALSE))</f>
        <v/>
      </c>
      <c r="H21" s="20" t="str">
        <f>IF(入力用!G48="","",VLOOKUP(入力用!G48,'新人戦　県'!$A$3:$B$11,2,FALSE))</f>
        <v/>
      </c>
      <c r="I21" s="28">
        <f t="shared" si="0"/>
        <v>0</v>
      </c>
      <c r="J21" s="85" t="str">
        <f>IF(入力用!K47="","",VLOOKUP(入力用!K47,インハイ予選!$A$3:$B$12,2,FALSE))</f>
        <v/>
      </c>
      <c r="K21" s="25" t="str">
        <f>IF(入力用!K48="","",VLOOKUP(入力用!K48,インハイ予選!$A$3:$B$12,2,FALSE))</f>
        <v/>
      </c>
      <c r="L21" s="28">
        <f t="shared" si="1"/>
        <v>0</v>
      </c>
      <c r="M21" s="86" t="str">
        <f>IF(入力用!O47="","",VLOOKUP(入力用!O47,関東予選!$A$3:$B$13,2,FALSE))</f>
        <v/>
      </c>
      <c r="N21" s="20" t="str">
        <f>IF(入力用!O48="","",VLOOKUP(入力用!O48,関東予選!$A$3:$B$13,2,FALSE))</f>
        <v/>
      </c>
      <c r="O21" s="28">
        <f t="shared" si="2"/>
        <v>0</v>
      </c>
      <c r="P21" s="85" t="str">
        <f>IF(入力用!S47="","",VLOOKUP(入力用!S47,'新人　地区'!$A$3:$B$14,2,FALSE))</f>
        <v/>
      </c>
      <c r="Q21" s="26" t="str">
        <f>IF(入力用!S48="","",VLOOKUP(入力用!S48,'新人　地区'!$A$3:$B$14,2,FALSE))</f>
        <v/>
      </c>
      <c r="R21" s="34">
        <f t="shared" si="3"/>
        <v>0</v>
      </c>
      <c r="S21" s="19">
        <f t="shared" si="4"/>
        <v>0</v>
      </c>
    </row>
    <row r="22" spans="1:19" x14ac:dyDescent="0.15">
      <c r="D22" s="37"/>
      <c r="S22" s="37"/>
    </row>
  </sheetData>
  <mergeCells count="5">
    <mergeCell ref="P1:Q1"/>
    <mergeCell ref="B1:C1"/>
    <mergeCell ref="G1:H1"/>
    <mergeCell ref="J1:K1"/>
    <mergeCell ref="M1:N1"/>
  </mergeCells>
  <phoneticPr fontId="1"/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IV65536"/>
    </sheetView>
  </sheetViews>
  <sheetFormatPr defaultRowHeight="13.5" x14ac:dyDescent="0.15"/>
  <cols>
    <col min="1" max="16384" width="9" style="78"/>
  </cols>
  <sheetData>
    <row r="1" spans="1:2" x14ac:dyDescent="0.15">
      <c r="A1" s="77"/>
      <c r="B1" s="77"/>
    </row>
    <row r="2" spans="1:2" x14ac:dyDescent="0.15">
      <c r="A2" s="64" t="s">
        <v>53</v>
      </c>
      <c r="B2" s="64" t="s">
        <v>51</v>
      </c>
    </row>
    <row r="3" spans="1:2" x14ac:dyDescent="0.15">
      <c r="A3" s="64">
        <v>1</v>
      </c>
      <c r="B3" s="64">
        <v>8</v>
      </c>
    </row>
    <row r="4" spans="1:2" x14ac:dyDescent="0.15">
      <c r="A4" s="64">
        <v>2</v>
      </c>
      <c r="B4" s="64">
        <v>7</v>
      </c>
    </row>
    <row r="5" spans="1:2" x14ac:dyDescent="0.15">
      <c r="A5" s="64">
        <v>4</v>
      </c>
      <c r="B5" s="64">
        <v>6</v>
      </c>
    </row>
    <row r="6" spans="1:2" x14ac:dyDescent="0.15">
      <c r="A6" s="64">
        <v>8</v>
      </c>
      <c r="B6" s="64">
        <v>5</v>
      </c>
    </row>
    <row r="7" spans="1:2" x14ac:dyDescent="0.15">
      <c r="A7" s="64">
        <v>16</v>
      </c>
      <c r="B7" s="64">
        <v>4</v>
      </c>
    </row>
    <row r="8" spans="1:2" x14ac:dyDescent="0.15">
      <c r="A8" s="64">
        <v>32</v>
      </c>
      <c r="B8" s="64">
        <v>3</v>
      </c>
    </row>
    <row r="9" spans="1:2" x14ac:dyDescent="0.15">
      <c r="A9" s="64">
        <v>64</v>
      </c>
      <c r="B9" s="64">
        <v>2</v>
      </c>
    </row>
    <row r="10" spans="1:2" x14ac:dyDescent="0.15">
      <c r="A10" s="79">
        <v>128</v>
      </c>
      <c r="B10" s="79">
        <v>0</v>
      </c>
    </row>
    <row r="11" spans="1:2" x14ac:dyDescent="0.15">
      <c r="A11" s="82">
        <v>256</v>
      </c>
      <c r="B11" s="82">
        <v>0</v>
      </c>
    </row>
    <row r="12" spans="1:2" x14ac:dyDescent="0.15">
      <c r="A12" s="64" t="s">
        <v>21</v>
      </c>
      <c r="B12" s="65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G18" sqref="G18"/>
    </sheetView>
  </sheetViews>
  <sheetFormatPr defaultRowHeight="13.5" x14ac:dyDescent="0.15"/>
  <cols>
    <col min="1" max="16384" width="9" style="78"/>
  </cols>
  <sheetData>
    <row r="1" spans="1:2" x14ac:dyDescent="0.15">
      <c r="A1" s="77"/>
      <c r="B1" s="77"/>
    </row>
    <row r="2" spans="1:2" x14ac:dyDescent="0.15">
      <c r="A2" s="64" t="s">
        <v>53</v>
      </c>
      <c r="B2" s="64" t="s">
        <v>51</v>
      </c>
    </row>
    <row r="3" spans="1:2" x14ac:dyDescent="0.15">
      <c r="A3" s="64">
        <v>1</v>
      </c>
      <c r="B3" s="64">
        <v>8</v>
      </c>
    </row>
    <row r="4" spans="1:2" x14ac:dyDescent="0.15">
      <c r="A4" s="64">
        <v>2</v>
      </c>
      <c r="B4" s="64">
        <v>7</v>
      </c>
    </row>
    <row r="5" spans="1:2" x14ac:dyDescent="0.15">
      <c r="A5" s="64">
        <v>4</v>
      </c>
      <c r="B5" s="64">
        <v>6</v>
      </c>
    </row>
    <row r="6" spans="1:2" x14ac:dyDescent="0.15">
      <c r="A6" s="64">
        <v>8</v>
      </c>
      <c r="B6" s="64">
        <v>5</v>
      </c>
    </row>
    <row r="7" spans="1:2" x14ac:dyDescent="0.15">
      <c r="A7" s="64">
        <v>16</v>
      </c>
      <c r="B7" s="64">
        <v>4</v>
      </c>
    </row>
    <row r="8" spans="1:2" x14ac:dyDescent="0.15">
      <c r="A8" s="64">
        <v>20</v>
      </c>
      <c r="B8" s="64">
        <v>3.75</v>
      </c>
    </row>
    <row r="9" spans="1:2" x14ac:dyDescent="0.15">
      <c r="A9" s="64">
        <v>24</v>
      </c>
      <c r="B9" s="64">
        <v>3.5</v>
      </c>
    </row>
    <row r="10" spans="1:2" x14ac:dyDescent="0.15">
      <c r="A10" s="64">
        <v>32</v>
      </c>
      <c r="B10" s="64">
        <v>3</v>
      </c>
    </row>
    <row r="11" spans="1:2" x14ac:dyDescent="0.15">
      <c r="A11" s="64">
        <v>64</v>
      </c>
      <c r="B11" s="64">
        <v>2</v>
      </c>
    </row>
    <row r="12" spans="1:2" x14ac:dyDescent="0.15">
      <c r="A12" s="79">
        <v>128</v>
      </c>
      <c r="B12" s="79">
        <v>1</v>
      </c>
    </row>
    <row r="13" spans="1:2" x14ac:dyDescent="0.15">
      <c r="A13" s="79">
        <v>256</v>
      </c>
      <c r="B13" s="79">
        <v>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H23" sqref="H23"/>
    </sheetView>
  </sheetViews>
  <sheetFormatPr defaultRowHeight="13.5" x14ac:dyDescent="0.15"/>
  <sheetData>
    <row r="2" spans="1:2" x14ac:dyDescent="0.15">
      <c r="A2" s="64" t="s">
        <v>53</v>
      </c>
      <c r="B2" s="64" t="s">
        <v>51</v>
      </c>
    </row>
    <row r="3" spans="1:2" x14ac:dyDescent="0.15">
      <c r="A3" s="64">
        <v>1</v>
      </c>
      <c r="B3" s="64">
        <v>8</v>
      </c>
    </row>
    <row r="4" spans="1:2" x14ac:dyDescent="0.15">
      <c r="A4" s="64">
        <v>2</v>
      </c>
      <c r="B4" s="64">
        <v>7</v>
      </c>
    </row>
    <row r="5" spans="1:2" x14ac:dyDescent="0.15">
      <c r="A5" s="64">
        <v>4</v>
      </c>
      <c r="B5" s="64">
        <v>6</v>
      </c>
    </row>
    <row r="6" spans="1:2" x14ac:dyDescent="0.15">
      <c r="A6" s="64">
        <v>8</v>
      </c>
      <c r="B6" s="64">
        <v>5</v>
      </c>
    </row>
    <row r="7" spans="1:2" x14ac:dyDescent="0.15">
      <c r="A7" s="64">
        <v>16</v>
      </c>
      <c r="B7" s="64">
        <v>4</v>
      </c>
    </row>
    <row r="8" spans="1:2" x14ac:dyDescent="0.15">
      <c r="A8" s="64">
        <v>32</v>
      </c>
      <c r="B8" s="64">
        <v>3</v>
      </c>
    </row>
    <row r="9" spans="1:2" x14ac:dyDescent="0.15">
      <c r="A9" s="64">
        <v>64</v>
      </c>
      <c r="B9" s="64">
        <v>2</v>
      </c>
    </row>
    <row r="10" spans="1:2" x14ac:dyDescent="0.15">
      <c r="A10" s="79">
        <v>128</v>
      </c>
      <c r="B10" s="79">
        <v>1</v>
      </c>
    </row>
    <row r="11" spans="1:2" x14ac:dyDescent="0.15">
      <c r="A11" s="82">
        <v>256</v>
      </c>
      <c r="B11" s="82">
        <v>1</v>
      </c>
    </row>
  </sheetData>
  <phoneticPr fontId="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入力等について</vt:lpstr>
      <vt:lpstr>入力例</vt:lpstr>
      <vt:lpstr>入力用</vt:lpstr>
      <vt:lpstr>提出用①</vt:lpstr>
      <vt:lpstr>提出用②</vt:lpstr>
      <vt:lpstr>プロ編用</vt:lpstr>
      <vt:lpstr>インハイ予選</vt:lpstr>
      <vt:lpstr>関東予選</vt:lpstr>
      <vt:lpstr>新人戦　県</vt:lpstr>
      <vt:lpstr>新人　地区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purohen</dc:creator>
  <cp:lastModifiedBy>FJ-USER</cp:lastModifiedBy>
  <cp:lastPrinted>2014-02-14T05:52:29Z</cp:lastPrinted>
  <dcterms:created xsi:type="dcterms:W3CDTF">2013-03-07T00:30:32Z</dcterms:created>
  <dcterms:modified xsi:type="dcterms:W3CDTF">2017-02-10T14:20:16Z</dcterms:modified>
</cp:coreProperties>
</file>