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150" windowWidth="19320" windowHeight="7800"/>
  </bookViews>
  <sheets>
    <sheet name="入力等について" sheetId="4" r:id="rId1"/>
    <sheet name="入力用（入力はこのシートのみです！）" sheetId="2" r:id="rId2"/>
    <sheet name="入力例" sheetId="5" r:id="rId3"/>
    <sheet name="提出用" sheetId="1" r:id="rId4"/>
    <sheet name="プロ編用" sheetId="6" r:id="rId5"/>
    <sheet name="換算表" sheetId="7" r:id="rId6"/>
    <sheet name="県換算表" sheetId="8" r:id="rId7"/>
  </sheets>
  <definedNames>
    <definedName name="_xlnm.Print_Area" localSheetId="3">提出用!$A$1:$AA$44</definedName>
  </definedNames>
  <calcPr calcId="145621"/>
</workbook>
</file>

<file path=xl/calcChain.xml><?xml version="1.0" encoding="utf-8"?>
<calcChain xmlns="http://schemas.openxmlformats.org/spreadsheetml/2006/main">
  <c r="Q7" i="5" l="1"/>
  <c r="M7" i="5"/>
  <c r="I7" i="5"/>
  <c r="E7" i="5"/>
  <c r="L40" i="1" l="1"/>
  <c r="L39"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7" i="1"/>
  <c r="D38" i="1" l="1"/>
  <c r="D37" i="1"/>
  <c r="D36" i="1"/>
  <c r="D35" i="1"/>
  <c r="D34" i="1"/>
  <c r="D33" i="1"/>
  <c r="D32" i="1"/>
  <c r="D31" i="1"/>
  <c r="P21" i="6"/>
  <c r="P20" i="6"/>
  <c r="P19" i="6"/>
  <c r="P18" i="6"/>
  <c r="P17" i="6"/>
  <c r="P16" i="6"/>
  <c r="P15" i="6"/>
  <c r="P14" i="6"/>
  <c r="P13" i="6"/>
  <c r="P12" i="6"/>
  <c r="P11" i="6"/>
  <c r="P10" i="6"/>
  <c r="P9" i="6"/>
  <c r="P8" i="6"/>
  <c r="P7" i="6"/>
  <c r="P6" i="6"/>
  <c r="P5" i="6"/>
  <c r="P4" i="6"/>
  <c r="P3" i="6"/>
  <c r="O21" i="6"/>
  <c r="O20" i="6"/>
  <c r="Q20" i="6" s="1"/>
  <c r="O19" i="6"/>
  <c r="O18" i="6"/>
  <c r="Q18" i="6" s="1"/>
  <c r="O17" i="6"/>
  <c r="O16" i="6"/>
  <c r="Q16" i="6" s="1"/>
  <c r="O15" i="6"/>
  <c r="O14" i="6"/>
  <c r="Q14" i="6" s="1"/>
  <c r="O13" i="6"/>
  <c r="O12" i="6"/>
  <c r="Q12" i="6" s="1"/>
  <c r="O11" i="6"/>
  <c r="O10" i="6"/>
  <c r="Q10" i="6" s="1"/>
  <c r="O9" i="6"/>
  <c r="O8" i="6"/>
  <c r="Q8" i="6" s="1"/>
  <c r="O7" i="6"/>
  <c r="O6" i="6"/>
  <c r="Q6" i="6" s="1"/>
  <c r="O5" i="6"/>
  <c r="O4" i="6"/>
  <c r="Q4" i="6" s="1"/>
  <c r="O3" i="6"/>
  <c r="V4" i="1"/>
  <c r="P4" i="1"/>
  <c r="J4" i="1"/>
  <c r="O2" i="1"/>
  <c r="Y22" i="6"/>
  <c r="X22" i="6"/>
  <c r="V22" i="6"/>
  <c r="U22" i="6"/>
  <c r="S22" i="6"/>
  <c r="R22" i="6"/>
  <c r="P22" i="6"/>
  <c r="O22" i="6"/>
  <c r="N22" i="6"/>
  <c r="N21" i="6"/>
  <c r="N20" i="6"/>
  <c r="N19" i="6"/>
  <c r="N18" i="6"/>
  <c r="N17" i="6"/>
  <c r="N16" i="6"/>
  <c r="N15" i="6"/>
  <c r="N14" i="6"/>
  <c r="N13" i="6"/>
  <c r="N12" i="6"/>
  <c r="N11" i="6"/>
  <c r="N10" i="6"/>
  <c r="N9" i="6"/>
  <c r="N8" i="6"/>
  <c r="N7" i="6"/>
  <c r="N6" i="6"/>
  <c r="N5" i="6"/>
  <c r="N4" i="6"/>
  <c r="N3" i="6"/>
  <c r="M22" i="6"/>
  <c r="M21" i="6"/>
  <c r="M20" i="6"/>
  <c r="M19" i="6"/>
  <c r="M18" i="6"/>
  <c r="M17" i="6"/>
  <c r="M16" i="6"/>
  <c r="M15" i="6"/>
  <c r="M14" i="6"/>
  <c r="M13" i="6"/>
  <c r="M12" i="6"/>
  <c r="M11" i="6"/>
  <c r="M10" i="6"/>
  <c r="M9" i="6"/>
  <c r="M8" i="6"/>
  <c r="M7" i="6"/>
  <c r="M6" i="6"/>
  <c r="M5" i="6"/>
  <c r="M4" i="6"/>
  <c r="M3" i="6"/>
  <c r="L22" i="6"/>
  <c r="L21" i="6"/>
  <c r="L20" i="6"/>
  <c r="L19" i="6"/>
  <c r="L18" i="6"/>
  <c r="L17" i="6"/>
  <c r="L16" i="6"/>
  <c r="L15" i="6"/>
  <c r="L14" i="6"/>
  <c r="L13" i="6"/>
  <c r="L12" i="6"/>
  <c r="L11" i="6"/>
  <c r="L10" i="6"/>
  <c r="L9" i="6"/>
  <c r="L8" i="6"/>
  <c r="L7" i="6"/>
  <c r="L6" i="6"/>
  <c r="L5" i="6"/>
  <c r="L4" i="6"/>
  <c r="L3" i="6"/>
  <c r="K22" i="6"/>
  <c r="K21" i="6"/>
  <c r="K20" i="6"/>
  <c r="K19" i="6"/>
  <c r="K18" i="6"/>
  <c r="K17" i="6"/>
  <c r="K16" i="6"/>
  <c r="K15" i="6"/>
  <c r="K14" i="6"/>
  <c r="K13" i="6"/>
  <c r="K12" i="6"/>
  <c r="K11" i="6"/>
  <c r="K10" i="6"/>
  <c r="K9" i="6"/>
  <c r="K8" i="6"/>
  <c r="K7" i="6"/>
  <c r="K6" i="6"/>
  <c r="K5" i="6"/>
  <c r="K4" i="6"/>
  <c r="K3" i="6"/>
  <c r="J22" i="6"/>
  <c r="J21" i="6"/>
  <c r="J20" i="6"/>
  <c r="J19" i="6"/>
  <c r="J18" i="6"/>
  <c r="J17" i="6"/>
  <c r="J16" i="6"/>
  <c r="J15" i="6"/>
  <c r="J14" i="6"/>
  <c r="J13" i="6"/>
  <c r="J12" i="6"/>
  <c r="J11" i="6"/>
  <c r="J10" i="6"/>
  <c r="J9" i="6"/>
  <c r="J8" i="6"/>
  <c r="J7" i="6"/>
  <c r="J6" i="6"/>
  <c r="J5" i="6"/>
  <c r="J4" i="6"/>
  <c r="J3" i="6"/>
  <c r="I22" i="6"/>
  <c r="I21" i="6"/>
  <c r="I20" i="6"/>
  <c r="I19" i="6"/>
  <c r="I18" i="6"/>
  <c r="I17" i="6"/>
  <c r="I16" i="6"/>
  <c r="I15" i="6"/>
  <c r="I14" i="6"/>
  <c r="I13" i="6"/>
  <c r="I12" i="6"/>
  <c r="I11" i="6"/>
  <c r="I10" i="6"/>
  <c r="I9" i="6"/>
  <c r="I8" i="6"/>
  <c r="I7" i="6"/>
  <c r="I6" i="6"/>
  <c r="I5" i="6"/>
  <c r="I4" i="6"/>
  <c r="I3" i="6"/>
  <c r="H22" i="6"/>
  <c r="H21" i="6"/>
  <c r="H20" i="6"/>
  <c r="H19" i="6"/>
  <c r="H18" i="6"/>
  <c r="H17" i="6"/>
  <c r="H16" i="6"/>
  <c r="H15" i="6"/>
  <c r="H14" i="6"/>
  <c r="H13" i="6"/>
  <c r="H12" i="6"/>
  <c r="H11" i="6"/>
  <c r="H10" i="6"/>
  <c r="H9" i="6"/>
  <c r="H8" i="6"/>
  <c r="H7" i="6"/>
  <c r="H6" i="6"/>
  <c r="H5" i="6"/>
  <c r="H4" i="6"/>
  <c r="H3" i="6"/>
  <c r="G22" i="6"/>
  <c r="G21" i="6"/>
  <c r="G20" i="6"/>
  <c r="G19" i="6"/>
  <c r="G18" i="6"/>
  <c r="G17" i="6"/>
  <c r="G16" i="6"/>
  <c r="G15" i="6"/>
  <c r="G14" i="6"/>
  <c r="G13" i="6"/>
  <c r="G12" i="6"/>
  <c r="G11" i="6"/>
  <c r="G10" i="6"/>
  <c r="G9" i="6"/>
  <c r="G8" i="6"/>
  <c r="G7" i="6"/>
  <c r="G6" i="6"/>
  <c r="G5" i="6"/>
  <c r="G4" i="6"/>
  <c r="G3" i="6"/>
  <c r="N2" i="6"/>
  <c r="M2" i="6"/>
  <c r="L2" i="6"/>
  <c r="K2" i="6"/>
  <c r="J2" i="6"/>
  <c r="I2" i="6"/>
  <c r="H2" i="6"/>
  <c r="G2" i="6"/>
  <c r="D22" i="6"/>
  <c r="C22" i="6"/>
  <c r="B22" i="6"/>
  <c r="O2" i="6"/>
  <c r="Y21" i="6"/>
  <c r="Y20" i="6"/>
  <c r="Y19" i="6"/>
  <c r="Y18" i="6"/>
  <c r="Y17" i="6"/>
  <c r="Y16" i="6"/>
  <c r="Y15" i="6"/>
  <c r="Y14" i="6"/>
  <c r="Y13" i="6"/>
  <c r="Y12" i="6"/>
  <c r="Y11" i="6"/>
  <c r="Y10" i="6"/>
  <c r="Y9" i="6"/>
  <c r="Y8" i="6"/>
  <c r="Y7" i="6"/>
  <c r="Y6" i="6"/>
  <c r="Y5" i="6"/>
  <c r="Y4" i="6"/>
  <c r="Y3" i="6"/>
  <c r="Y2" i="6"/>
  <c r="X21" i="6"/>
  <c r="Z21" i="6" s="1"/>
  <c r="X20" i="6"/>
  <c r="Z20" i="6" s="1"/>
  <c r="X19" i="6"/>
  <c r="Z19" i="6" s="1"/>
  <c r="X18" i="6"/>
  <c r="Z18" i="6" s="1"/>
  <c r="X17" i="6"/>
  <c r="Z17" i="6" s="1"/>
  <c r="X16" i="6"/>
  <c r="X15" i="6"/>
  <c r="X14" i="6"/>
  <c r="Z14" i="6" s="1"/>
  <c r="X13" i="6"/>
  <c r="Z13" i="6" s="1"/>
  <c r="X12" i="6"/>
  <c r="Z12" i="6" s="1"/>
  <c r="X11" i="6"/>
  <c r="Z11" i="6" s="1"/>
  <c r="X10" i="6"/>
  <c r="Z10" i="6" s="1"/>
  <c r="X9" i="6"/>
  <c r="Z9" i="6" s="1"/>
  <c r="X8" i="6"/>
  <c r="X7" i="6"/>
  <c r="X6" i="6"/>
  <c r="Z6" i="6" s="1"/>
  <c r="X5" i="6"/>
  <c r="Z5" i="6" s="1"/>
  <c r="X4" i="6"/>
  <c r="Z4" i="6" s="1"/>
  <c r="X3" i="6"/>
  <c r="Z3" i="6" s="1"/>
  <c r="X2" i="6"/>
  <c r="Z2" i="6" s="1"/>
  <c r="V21" i="6"/>
  <c r="V20" i="6"/>
  <c r="V19" i="6"/>
  <c r="V18" i="6"/>
  <c r="V17" i="6"/>
  <c r="V16" i="6"/>
  <c r="V15" i="6"/>
  <c r="V14" i="6"/>
  <c r="V13" i="6"/>
  <c r="V12" i="6"/>
  <c r="V11" i="6"/>
  <c r="V10" i="6"/>
  <c r="V9" i="6"/>
  <c r="V8" i="6"/>
  <c r="V7" i="6"/>
  <c r="V6" i="6"/>
  <c r="V5" i="6"/>
  <c r="V4" i="6"/>
  <c r="V3" i="6"/>
  <c r="V2" i="6"/>
  <c r="U21" i="6"/>
  <c r="W21" i="6" s="1"/>
  <c r="U20" i="6"/>
  <c r="W20" i="6" s="1"/>
  <c r="U19" i="6"/>
  <c r="W19" i="6" s="1"/>
  <c r="U18" i="6"/>
  <c r="W18" i="6" s="1"/>
  <c r="U17" i="6"/>
  <c r="W17" i="6" s="1"/>
  <c r="U16" i="6"/>
  <c r="U15" i="6"/>
  <c r="U14" i="6"/>
  <c r="W14" i="6" s="1"/>
  <c r="U13" i="6"/>
  <c r="W13" i="6" s="1"/>
  <c r="U12" i="6"/>
  <c r="W12" i="6" s="1"/>
  <c r="U11" i="6"/>
  <c r="W11" i="6" s="1"/>
  <c r="U10" i="6"/>
  <c r="W10" i="6" s="1"/>
  <c r="U9" i="6"/>
  <c r="W9" i="6" s="1"/>
  <c r="U8" i="6"/>
  <c r="U7" i="6"/>
  <c r="U6" i="6"/>
  <c r="W6" i="6" s="1"/>
  <c r="U5" i="6"/>
  <c r="W5" i="6" s="1"/>
  <c r="U4" i="6"/>
  <c r="W4" i="6" s="1"/>
  <c r="U3" i="6"/>
  <c r="W3" i="6" s="1"/>
  <c r="U2" i="6"/>
  <c r="W2" i="6" s="1"/>
  <c r="S21" i="6"/>
  <c r="S20" i="6"/>
  <c r="S19" i="6"/>
  <c r="S18" i="6"/>
  <c r="S17" i="6"/>
  <c r="S16" i="6"/>
  <c r="S15" i="6"/>
  <c r="S14" i="6"/>
  <c r="S13" i="6"/>
  <c r="S12" i="6"/>
  <c r="S11" i="6"/>
  <c r="S10" i="6"/>
  <c r="S9" i="6"/>
  <c r="S8" i="6"/>
  <c r="S7" i="6"/>
  <c r="S6" i="6"/>
  <c r="S5" i="6"/>
  <c r="S4" i="6"/>
  <c r="S3" i="6"/>
  <c r="S2" i="6"/>
  <c r="R21" i="6"/>
  <c r="T21" i="6" s="1"/>
  <c r="R20" i="6"/>
  <c r="T20" i="6" s="1"/>
  <c r="R19" i="6"/>
  <c r="T19" i="6" s="1"/>
  <c r="R18" i="6"/>
  <c r="T18" i="6" s="1"/>
  <c r="R17" i="6"/>
  <c r="T17" i="6" s="1"/>
  <c r="R16" i="6"/>
  <c r="R15" i="6"/>
  <c r="R14" i="6"/>
  <c r="T14" i="6" s="1"/>
  <c r="R13" i="6"/>
  <c r="T13" i="6" s="1"/>
  <c r="R12" i="6"/>
  <c r="T12" i="6" s="1"/>
  <c r="R11" i="6"/>
  <c r="T11" i="6" s="1"/>
  <c r="R10" i="6"/>
  <c r="T10" i="6" s="1"/>
  <c r="R9" i="6"/>
  <c r="T9" i="6" s="1"/>
  <c r="R8" i="6"/>
  <c r="R7" i="6"/>
  <c r="R6" i="6"/>
  <c r="T6" i="6" s="1"/>
  <c r="R5" i="6"/>
  <c r="T5" i="6" s="1"/>
  <c r="R4" i="6"/>
  <c r="T4" i="6" s="1"/>
  <c r="R3" i="6"/>
  <c r="T3" i="6" s="1"/>
  <c r="R2" i="6"/>
  <c r="P2" i="6"/>
  <c r="T15" i="6" l="1"/>
  <c r="T8" i="6"/>
  <c r="T16" i="6"/>
  <c r="W8" i="6"/>
  <c r="W16" i="6"/>
  <c r="Z8" i="6"/>
  <c r="AA8" i="6" s="1"/>
  <c r="Z16" i="6"/>
  <c r="T7" i="6"/>
  <c r="W7" i="6"/>
  <c r="W15" i="6"/>
  <c r="Z7" i="6"/>
  <c r="Z15" i="6"/>
  <c r="AA4" i="6"/>
  <c r="AA6" i="6"/>
  <c r="AA10" i="6"/>
  <c r="AA12" i="6"/>
  <c r="AA14" i="6"/>
  <c r="AA16" i="6"/>
  <c r="AA18" i="6"/>
  <c r="AA20" i="6"/>
  <c r="Q22" i="6"/>
  <c r="T22" i="6"/>
  <c r="AA22" i="6" s="1"/>
  <c r="W22" i="6"/>
  <c r="Z22" i="6"/>
  <c r="Q3" i="6"/>
  <c r="AA3" i="6" s="1"/>
  <c r="Q5" i="6"/>
  <c r="AA5" i="6" s="1"/>
  <c r="Q7" i="6"/>
  <c r="AA7" i="6" s="1"/>
  <c r="Q9" i="6"/>
  <c r="AA9" i="6" s="1"/>
  <c r="Q11" i="6"/>
  <c r="AA11" i="6" s="1"/>
  <c r="Q13" i="6"/>
  <c r="AA13" i="6" s="1"/>
  <c r="Q15" i="6"/>
  <c r="AA15" i="6" s="1"/>
  <c r="Q17" i="6"/>
  <c r="AA17" i="6" s="1"/>
  <c r="Q19" i="6"/>
  <c r="AA19" i="6" s="1"/>
  <c r="Q21" i="6"/>
  <c r="AA21" i="6" s="1"/>
  <c r="T2" i="6"/>
  <c r="Q2" i="6"/>
  <c r="C21" i="6"/>
  <c r="B21" i="6"/>
  <c r="C20" i="6"/>
  <c r="B20" i="6"/>
  <c r="C19" i="6"/>
  <c r="B19" i="6"/>
  <c r="C18" i="6"/>
  <c r="B18" i="6"/>
  <c r="C17" i="6"/>
  <c r="B17" i="6"/>
  <c r="C16" i="6"/>
  <c r="B16" i="6"/>
  <c r="C15" i="6"/>
  <c r="B15" i="6"/>
  <c r="C14" i="6"/>
  <c r="B14" i="6"/>
  <c r="C13" i="6"/>
  <c r="B13" i="6"/>
  <c r="C12" i="6"/>
  <c r="B12" i="6"/>
  <c r="C11" i="6"/>
  <c r="B11" i="6"/>
  <c r="C10" i="6"/>
  <c r="B10" i="6"/>
  <c r="C9" i="6"/>
  <c r="B9" i="6"/>
  <c r="C8" i="6"/>
  <c r="B8" i="6"/>
  <c r="C7" i="6"/>
  <c r="B7" i="6"/>
  <c r="C6" i="6"/>
  <c r="B6" i="6"/>
  <c r="C5" i="6"/>
  <c r="B5" i="6"/>
  <c r="D21" i="6"/>
  <c r="D20" i="6"/>
  <c r="D19" i="6"/>
  <c r="D18" i="6"/>
  <c r="D17" i="6"/>
  <c r="D16" i="6"/>
  <c r="D15" i="6"/>
  <c r="D14" i="6"/>
  <c r="D13" i="6"/>
  <c r="D12" i="6"/>
  <c r="D11" i="6"/>
  <c r="D10" i="6"/>
  <c r="D9" i="6"/>
  <c r="D8" i="6"/>
  <c r="D7" i="6"/>
  <c r="D6" i="6"/>
  <c r="D5" i="6"/>
  <c r="D4" i="6"/>
  <c r="D3" i="6"/>
  <c r="D2" i="6"/>
  <c r="C4" i="6"/>
  <c r="B4" i="6"/>
  <c r="C3" i="6"/>
  <c r="B3" i="6"/>
  <c r="C2" i="6"/>
  <c r="B2" i="6"/>
  <c r="I40" i="1"/>
  <c r="D40" i="1"/>
  <c r="I39" i="1"/>
  <c r="D39" i="1"/>
  <c r="N3" i="1"/>
  <c r="E2" i="1"/>
  <c r="I9" i="1"/>
  <c r="I10" i="1"/>
  <c r="I11" i="1"/>
  <c r="I12" i="1"/>
  <c r="I13" i="1"/>
  <c r="I14" i="1"/>
  <c r="I15" i="1"/>
  <c r="I16" i="1"/>
  <c r="I17" i="1"/>
  <c r="I18" i="1"/>
  <c r="I19" i="1"/>
  <c r="I20" i="1"/>
  <c r="I21" i="1"/>
  <c r="I22" i="1"/>
  <c r="I23" i="1"/>
  <c r="I24" i="1"/>
  <c r="I25" i="1"/>
  <c r="I26" i="1"/>
  <c r="I27" i="1"/>
  <c r="I28" i="1"/>
  <c r="I29" i="1"/>
  <c r="I30" i="1"/>
  <c r="I8" i="1"/>
  <c r="I7" i="1"/>
  <c r="D9" i="1"/>
  <c r="D10" i="1"/>
  <c r="D11" i="1"/>
  <c r="D12" i="1"/>
  <c r="D13" i="1"/>
  <c r="D14" i="1"/>
  <c r="D15" i="1"/>
  <c r="D16" i="1"/>
  <c r="D17" i="1"/>
  <c r="D18" i="1"/>
  <c r="D19" i="1"/>
  <c r="D20" i="1"/>
  <c r="D21" i="1"/>
  <c r="D22" i="1"/>
  <c r="D23" i="1"/>
  <c r="D24" i="1"/>
  <c r="D25" i="1"/>
  <c r="D26" i="1"/>
  <c r="D27" i="1"/>
  <c r="D28" i="1"/>
  <c r="D29" i="1"/>
  <c r="D30" i="1"/>
  <c r="D8" i="1"/>
  <c r="D7" i="1"/>
  <c r="AA2" i="6" l="1"/>
</calcChain>
</file>

<file path=xl/sharedStrings.xml><?xml version="1.0" encoding="utf-8"?>
<sst xmlns="http://schemas.openxmlformats.org/spreadsheetml/2006/main" count="913" uniqueCount="127">
  <si>
    <t>学校名</t>
    <rPh sb="0" eb="2">
      <t>ガッコウ</t>
    </rPh>
    <rPh sb="2" eb="3">
      <t>メイ</t>
    </rPh>
    <phoneticPr fontId="1"/>
  </si>
  <si>
    <t>高等学校</t>
    <rPh sb="0" eb="2">
      <t>コウトウ</t>
    </rPh>
    <rPh sb="2" eb="4">
      <t>ガッコウ</t>
    </rPh>
    <phoneticPr fontId="1"/>
  </si>
  <si>
    <t>学校長名</t>
    <rPh sb="0" eb="2">
      <t>ガッコウ</t>
    </rPh>
    <rPh sb="3" eb="4">
      <t>メイ</t>
    </rPh>
    <phoneticPr fontId="1"/>
  </si>
  <si>
    <t>申込責任者</t>
    <rPh sb="0" eb="2">
      <t>モウシコミ</t>
    </rPh>
    <rPh sb="2" eb="5">
      <t>セキニンシャ</t>
    </rPh>
    <phoneticPr fontId="1"/>
  </si>
  <si>
    <t>順位</t>
    <rPh sb="0" eb="2">
      <t>ジュンイ</t>
    </rPh>
    <phoneticPr fontId="1"/>
  </si>
  <si>
    <t>選手名A</t>
    <rPh sb="0" eb="3">
      <t>センシュメイ</t>
    </rPh>
    <phoneticPr fontId="1"/>
  </si>
  <si>
    <t>選手名B</t>
    <rPh sb="0" eb="3">
      <t>センシュメイ</t>
    </rPh>
    <phoneticPr fontId="1"/>
  </si>
  <si>
    <t>学年</t>
    <rPh sb="0" eb="2">
      <t>ガクネン</t>
    </rPh>
    <phoneticPr fontId="1"/>
  </si>
  <si>
    <t>番</t>
    <rPh sb="0" eb="1">
      <t>バン</t>
    </rPh>
    <phoneticPr fontId="1"/>
  </si>
  <si>
    <t>本</t>
    <rPh sb="0" eb="1">
      <t>ホン</t>
    </rPh>
    <phoneticPr fontId="1"/>
  </si>
  <si>
    <t>県大会戦績</t>
    <rPh sb="0" eb="1">
      <t>ケン</t>
    </rPh>
    <rPh sb="1" eb="3">
      <t>タイカイ</t>
    </rPh>
    <rPh sb="3" eb="5">
      <t>センセキ</t>
    </rPh>
    <phoneticPr fontId="1"/>
  </si>
  <si>
    <t>登録　　　　　　番号</t>
    <rPh sb="0" eb="2">
      <t>トウロク</t>
    </rPh>
    <rPh sb="8" eb="10">
      <t>バンゴウ</t>
    </rPh>
    <phoneticPr fontId="1"/>
  </si>
  <si>
    <t>枠外</t>
    <rPh sb="0" eb="2">
      <t>ワクガイ</t>
    </rPh>
    <phoneticPr fontId="1"/>
  </si>
  <si>
    <t>※大会戦績について</t>
    <rPh sb="1" eb="3">
      <t>タイカイ</t>
    </rPh>
    <rPh sb="3" eb="5">
      <t>センセキ</t>
    </rPh>
    <phoneticPr fontId="1"/>
  </si>
  <si>
    <t>各大会のプログラム番号を入力してください。</t>
    <rPh sb="0" eb="1">
      <t>カク</t>
    </rPh>
    <rPh sb="1" eb="3">
      <t>タイカイ</t>
    </rPh>
    <rPh sb="9" eb="11">
      <t>バンゴウ</t>
    </rPh>
    <rPh sb="12" eb="14">
      <t>ニュウリョク</t>
    </rPh>
    <phoneticPr fontId="1"/>
  </si>
  <si>
    <t>各大会の成績を、次に従って入力してください。</t>
    <rPh sb="0" eb="1">
      <t>カク</t>
    </rPh>
    <rPh sb="1" eb="3">
      <t>タイカイ</t>
    </rPh>
    <rPh sb="4" eb="6">
      <t>セイセキ</t>
    </rPh>
    <rPh sb="8" eb="9">
      <t>ツギ</t>
    </rPh>
    <rPh sb="10" eb="11">
      <t>シタガ</t>
    </rPh>
    <rPh sb="13" eb="15">
      <t>ニュウリョク</t>
    </rPh>
    <phoneticPr fontId="1"/>
  </si>
  <si>
    <t>１位</t>
    <rPh sb="1" eb="2">
      <t>イ</t>
    </rPh>
    <phoneticPr fontId="1"/>
  </si>
  <si>
    <t>２位</t>
    <rPh sb="1" eb="2">
      <t>イ</t>
    </rPh>
    <phoneticPr fontId="1"/>
  </si>
  <si>
    <t>３位</t>
    <rPh sb="1" eb="2">
      <t>イ</t>
    </rPh>
    <phoneticPr fontId="1"/>
  </si>
  <si>
    <t>足長</t>
    <rPh sb="0" eb="2">
      <t>アシナガ</t>
    </rPh>
    <phoneticPr fontId="1"/>
  </si>
  <si>
    <t>足長で初戦負け</t>
    <rPh sb="0" eb="2">
      <t>アシナガ</t>
    </rPh>
    <rPh sb="3" eb="5">
      <t>ショセン</t>
    </rPh>
    <rPh sb="5" eb="6">
      <t>マ</t>
    </rPh>
    <phoneticPr fontId="1"/>
  </si>
  <si>
    <t>パックで初戦負け</t>
    <rPh sb="4" eb="6">
      <t>ショセン</t>
    </rPh>
    <rPh sb="6" eb="7">
      <t>マ</t>
    </rPh>
    <phoneticPr fontId="1"/>
  </si>
  <si>
    <t>※「足長」と「パック」については、右図を参考にしてください。</t>
    <rPh sb="2" eb="4">
      <t>アシナガ</t>
    </rPh>
    <rPh sb="17" eb="18">
      <t>ミギ</t>
    </rPh>
    <rPh sb="18" eb="19">
      <t>ズ</t>
    </rPh>
    <rPh sb="20" eb="22">
      <t>サンコウ</t>
    </rPh>
    <phoneticPr fontId="1"/>
  </si>
  <si>
    <t>注意</t>
    <rPh sb="0" eb="2">
      <t>チュウイ</t>
    </rPh>
    <phoneticPr fontId="1"/>
  </si>
  <si>
    <t>御面倒をおかけしますが、よろしくお願いします。</t>
    <rPh sb="0" eb="3">
      <t>ゴメンドウ</t>
    </rPh>
    <rPh sb="17" eb="18">
      <t>ネガ</t>
    </rPh>
    <phoneticPr fontId="1"/>
  </si>
  <si>
    <t>何か不明点があれば、随時連絡してください。</t>
    <rPh sb="0" eb="1">
      <t>ナニ</t>
    </rPh>
    <rPh sb="2" eb="5">
      <t>フメイテン</t>
    </rPh>
    <rPh sb="10" eb="12">
      <t>ズイジ</t>
    </rPh>
    <rPh sb="12" eb="14">
      <t>レンラク</t>
    </rPh>
    <phoneticPr fontId="1"/>
  </si>
  <si>
    <t>川口市立川口総合高等学校</t>
    <rPh sb="0" eb="2">
      <t>カワグチ</t>
    </rPh>
    <rPh sb="2" eb="4">
      <t>イチリツ</t>
    </rPh>
    <rPh sb="4" eb="6">
      <t>カワグチ</t>
    </rPh>
    <rPh sb="6" eb="8">
      <t>ソウゴウ</t>
    </rPh>
    <rPh sb="8" eb="10">
      <t>コウトウ</t>
    </rPh>
    <rPh sb="10" eb="12">
      <t>ガッコウ</t>
    </rPh>
    <phoneticPr fontId="1"/>
  </si>
  <si>
    <t>３３３－０８４４　川口市上青木３－１－４０</t>
    <rPh sb="9" eb="11">
      <t>カワグチ</t>
    </rPh>
    <rPh sb="11" eb="12">
      <t>シ</t>
    </rPh>
    <rPh sb="12" eb="15">
      <t>カミアオキ</t>
    </rPh>
    <phoneticPr fontId="1"/>
  </si>
  <si>
    <t>電話番号　　０４８－２６５－３３１５</t>
    <rPh sb="0" eb="2">
      <t>デンワ</t>
    </rPh>
    <rPh sb="2" eb="4">
      <t>バンゴウ</t>
    </rPh>
    <phoneticPr fontId="1"/>
  </si>
  <si>
    <t>FAX番号　　０４８－２６９－９９９８</t>
    <rPh sb="3" eb="5">
      <t>バンゴウ</t>
    </rPh>
    <phoneticPr fontId="1"/>
  </si>
  <si>
    <t>ソフトテニス部顧問</t>
    <rPh sb="6" eb="7">
      <t>ブ</t>
    </rPh>
    <rPh sb="7" eb="9">
      <t>コモン</t>
    </rPh>
    <phoneticPr fontId="1"/>
  </si>
  <si>
    <t>２０ペアを超える場合は、「提出用②」に入力できなかったペアを直接入力してください。</t>
    <rPh sb="5" eb="6">
      <t>コ</t>
    </rPh>
    <rPh sb="8" eb="10">
      <t>バアイ</t>
    </rPh>
    <rPh sb="13" eb="16">
      <t>テイシュツヨウ</t>
    </rPh>
    <rPh sb="19" eb="21">
      <t>ニュウリョク</t>
    </rPh>
    <rPh sb="30" eb="32">
      <t>チョクセツ</t>
    </rPh>
    <rPh sb="32" eb="34">
      <t>ニュウリョク</t>
    </rPh>
    <phoneticPr fontId="1"/>
  </si>
  <si>
    <t>「入力用」と書いてあるシートを開き、色のついた枠内部を正確に入力してください。</t>
    <rPh sb="1" eb="4">
      <t>ニュウリョクヨウ</t>
    </rPh>
    <rPh sb="6" eb="7">
      <t>カ</t>
    </rPh>
    <rPh sb="15" eb="16">
      <t>ヒラ</t>
    </rPh>
    <rPh sb="18" eb="19">
      <t>イロ</t>
    </rPh>
    <rPh sb="23" eb="24">
      <t>ワク</t>
    </rPh>
    <rPh sb="24" eb="26">
      <t>ナイブ</t>
    </rPh>
    <rPh sb="27" eb="29">
      <t>セイカク</t>
    </rPh>
    <rPh sb="30" eb="32">
      <t>ニュウリョク</t>
    </rPh>
    <phoneticPr fontId="1"/>
  </si>
  <si>
    <t>また、電話番号を入力する際は、「－」も入力してください。</t>
    <rPh sb="3" eb="5">
      <t>デンワ</t>
    </rPh>
    <rPh sb="5" eb="7">
      <t>バンゴウ</t>
    </rPh>
    <rPh sb="8" eb="10">
      <t>ニュウリョク</t>
    </rPh>
    <rPh sb="12" eb="13">
      <t>サイ</t>
    </rPh>
    <rPh sb="19" eb="21">
      <t>ニュウリョク</t>
    </rPh>
    <phoneticPr fontId="1"/>
  </si>
  <si>
    <t>埼玉</t>
    <rPh sb="0" eb="2">
      <t>サイタマ</t>
    </rPh>
    <phoneticPr fontId="1"/>
  </si>
  <si>
    <t>埼玉　太郎</t>
    <rPh sb="0" eb="2">
      <t>サイタマ</t>
    </rPh>
    <rPh sb="3" eb="5">
      <t>タロウ</t>
    </rPh>
    <phoneticPr fontId="1"/>
  </si>
  <si>
    <t>埼玉　次郎</t>
    <rPh sb="0" eb="2">
      <t>サイタマ</t>
    </rPh>
    <rPh sb="3" eb="5">
      <t>ジロウ</t>
    </rPh>
    <phoneticPr fontId="1"/>
  </si>
  <si>
    <t>選手名</t>
    <rPh sb="0" eb="3">
      <t>センシュメイ</t>
    </rPh>
    <phoneticPr fontId="9"/>
  </si>
  <si>
    <t>学校名</t>
    <rPh sb="0" eb="3">
      <t>ガッコウメイ</t>
    </rPh>
    <phoneticPr fontId="9"/>
  </si>
  <si>
    <t>新人地区</t>
    <rPh sb="0" eb="2">
      <t>シンジン</t>
    </rPh>
    <rPh sb="2" eb="4">
      <t>チク</t>
    </rPh>
    <phoneticPr fontId="9"/>
  </si>
  <si>
    <t>点数</t>
    <rPh sb="0" eb="2">
      <t>テンスウ</t>
    </rPh>
    <phoneticPr fontId="9"/>
  </si>
  <si>
    <t>新人県</t>
    <rPh sb="0" eb="2">
      <t>シンジン</t>
    </rPh>
    <rPh sb="2" eb="3">
      <t>ケン</t>
    </rPh>
    <phoneticPr fontId="9"/>
  </si>
  <si>
    <t>№</t>
    <phoneticPr fontId="9"/>
  </si>
  <si>
    <t>結果</t>
    <rPh sb="0" eb="2">
      <t>ケッカ</t>
    </rPh>
    <phoneticPr fontId="9"/>
  </si>
  <si>
    <t>※</t>
    <phoneticPr fontId="1"/>
  </si>
  <si>
    <t>枠外ペアは、このシートの下部に</t>
    <rPh sb="0" eb="2">
      <t>ワクガイ</t>
    </rPh>
    <rPh sb="12" eb="14">
      <t>カブ</t>
    </rPh>
    <phoneticPr fontId="1"/>
  </si>
  <si>
    <t>入力欄があります。</t>
    <rPh sb="0" eb="2">
      <t>ニュウリョク</t>
    </rPh>
    <rPh sb="2" eb="3">
      <t>ラン</t>
    </rPh>
    <phoneticPr fontId="1"/>
  </si>
  <si>
    <t>黄色・水色の枠を入力してください。（特に、黄色い枠は必ず）</t>
    <rPh sb="0" eb="2">
      <t>キイロ</t>
    </rPh>
    <rPh sb="3" eb="5">
      <t>ミズイロ</t>
    </rPh>
    <rPh sb="6" eb="7">
      <t>ワク</t>
    </rPh>
    <rPh sb="8" eb="10">
      <t>ニュウリョク</t>
    </rPh>
    <rPh sb="18" eb="19">
      <t>トク</t>
    </rPh>
    <rPh sb="21" eb="23">
      <t>キイロ</t>
    </rPh>
    <rPh sb="24" eb="25">
      <t>ワク</t>
    </rPh>
    <rPh sb="26" eb="27">
      <t>カナラ</t>
    </rPh>
    <phoneticPr fontId="1"/>
  </si>
  <si>
    <t>選手名入力の際は、苗字と名前の間を１マス開けてください。</t>
    <rPh sb="0" eb="3">
      <t>センシュメイ</t>
    </rPh>
    <rPh sb="3" eb="5">
      <t>ニュウリョク</t>
    </rPh>
    <rPh sb="6" eb="7">
      <t>サイ</t>
    </rPh>
    <rPh sb="9" eb="11">
      <t>ミョウジ</t>
    </rPh>
    <rPh sb="12" eb="14">
      <t>ナマエ</t>
    </rPh>
    <rPh sb="15" eb="16">
      <t>アイダ</t>
    </rPh>
    <rPh sb="20" eb="21">
      <t>ア</t>
    </rPh>
    <phoneticPr fontId="1"/>
  </si>
  <si>
    <t>※「プロ編用」「換算表」「県換算表」のシートは、こちらが作業する際に使うものですので、開かないでください。</t>
    <rPh sb="4" eb="5">
      <t>ヘン</t>
    </rPh>
    <rPh sb="5" eb="6">
      <t>ヨウ</t>
    </rPh>
    <rPh sb="8" eb="10">
      <t>カンザン</t>
    </rPh>
    <rPh sb="10" eb="11">
      <t>ヒョウ</t>
    </rPh>
    <rPh sb="13" eb="14">
      <t>ケン</t>
    </rPh>
    <rPh sb="14" eb="16">
      <t>カンザン</t>
    </rPh>
    <rPh sb="16" eb="17">
      <t>ヒョウ</t>
    </rPh>
    <rPh sb="28" eb="30">
      <t>サギョウ</t>
    </rPh>
    <rPh sb="32" eb="33">
      <t>サイ</t>
    </rPh>
    <rPh sb="34" eb="35">
      <t>ツカ</t>
    </rPh>
    <rPh sb="43" eb="44">
      <t>ヒラ</t>
    </rPh>
    <phoneticPr fontId="1"/>
  </si>
  <si>
    <t>①</t>
    <phoneticPr fontId="1"/>
  </si>
  <si>
    <t>・・・</t>
    <phoneticPr fontId="1"/>
  </si>
  <si>
    <t>・・・</t>
    <phoneticPr fontId="1"/>
  </si>
  <si>
    <t>ベスト８</t>
    <phoneticPr fontId="1"/>
  </si>
  <si>
    <t>ベスト１６</t>
    <phoneticPr fontId="1"/>
  </si>
  <si>
    <t>パック</t>
    <phoneticPr fontId="1"/>
  </si>
  <si>
    <t>ベスト３２</t>
    <phoneticPr fontId="1"/>
  </si>
  <si>
    <t>ベスト６４</t>
    <phoneticPr fontId="1"/>
  </si>
  <si>
    <t>：</t>
    <phoneticPr fontId="1"/>
  </si>
  <si>
    <t>大会成績は必ず入力して下さい。</t>
    <rPh sb="0" eb="2">
      <t>タイカイ</t>
    </rPh>
    <rPh sb="2" eb="4">
      <t>セイセキ</t>
    </rPh>
    <rPh sb="5" eb="6">
      <t>カナラ</t>
    </rPh>
    <rPh sb="7" eb="9">
      <t>ニュウリョク</t>
    </rPh>
    <rPh sb="11" eb="12">
      <t>クダ</t>
    </rPh>
    <phoneticPr fontId="1"/>
  </si>
  <si>
    <t>②</t>
    <phoneticPr fontId="1"/>
  </si>
  <si>
    <t>③</t>
    <phoneticPr fontId="1"/>
  </si>
  <si>
    <t>県予選成績</t>
    <rPh sb="0" eb="1">
      <t>ケン</t>
    </rPh>
    <rPh sb="1" eb="3">
      <t>ヨセン</t>
    </rPh>
    <rPh sb="3" eb="5">
      <t>セイセキ</t>
    </rPh>
    <phoneticPr fontId="1"/>
  </si>
  <si>
    <t>地区予選成績</t>
    <rPh sb="0" eb="2">
      <t>チク</t>
    </rPh>
    <rPh sb="2" eb="4">
      <t>ヨセン</t>
    </rPh>
    <rPh sb="4" eb="6">
      <t>セイセキ</t>
    </rPh>
    <phoneticPr fontId="1"/>
  </si>
  <si>
    <t>関東県</t>
    <rPh sb="0" eb="2">
      <t>カントウ</t>
    </rPh>
    <rPh sb="2" eb="3">
      <t>ケン</t>
    </rPh>
    <phoneticPr fontId="9"/>
  </si>
  <si>
    <t>関東地区</t>
    <rPh sb="0" eb="2">
      <t>カントウ</t>
    </rPh>
    <rPh sb="2" eb="4">
      <t>チク</t>
    </rPh>
    <phoneticPr fontId="9"/>
  </si>
  <si>
    <t>枠外</t>
    <rPh sb="0" eb="2">
      <t>ワクガイ</t>
    </rPh>
    <phoneticPr fontId="13"/>
  </si>
  <si>
    <t>支部</t>
    <rPh sb="0" eb="2">
      <t>シブ</t>
    </rPh>
    <phoneticPr fontId="9"/>
  </si>
  <si>
    <t>南</t>
    <rPh sb="0" eb="1">
      <t>ミナミ</t>
    </rPh>
    <phoneticPr fontId="1"/>
  </si>
  <si>
    <t>地区順</t>
    <rPh sb="0" eb="2">
      <t>チク</t>
    </rPh>
    <rPh sb="2" eb="3">
      <t>ジュン</t>
    </rPh>
    <phoneticPr fontId="9"/>
  </si>
  <si>
    <t>関東県ポイント</t>
    <rPh sb="0" eb="2">
      <t>カントウ</t>
    </rPh>
    <rPh sb="2" eb="3">
      <t>ケン</t>
    </rPh>
    <phoneticPr fontId="9"/>
  </si>
  <si>
    <t>関東地区ポイント</t>
    <rPh sb="0" eb="2">
      <t>カントウ</t>
    </rPh>
    <rPh sb="2" eb="4">
      <t>チク</t>
    </rPh>
    <phoneticPr fontId="9"/>
  </si>
  <si>
    <t>新人県ポイント</t>
    <rPh sb="0" eb="2">
      <t>シンジン</t>
    </rPh>
    <rPh sb="2" eb="3">
      <t>ケン</t>
    </rPh>
    <phoneticPr fontId="9"/>
  </si>
  <si>
    <t>新人地区ポイント</t>
    <rPh sb="0" eb="2">
      <t>シンジン</t>
    </rPh>
    <rPh sb="2" eb="4">
      <t>チク</t>
    </rPh>
    <phoneticPr fontId="9"/>
  </si>
  <si>
    <t>学校枠</t>
    <rPh sb="0" eb="2">
      <t>ガッコウ</t>
    </rPh>
    <rPh sb="2" eb="3">
      <t>ワク</t>
    </rPh>
    <phoneticPr fontId="1"/>
  </si>
  <si>
    <t>外部指導者</t>
    <rPh sb="0" eb="2">
      <t>ガイブ</t>
    </rPh>
    <rPh sb="2" eb="5">
      <t>シドウシャ</t>
    </rPh>
    <phoneticPr fontId="1"/>
  </si>
  <si>
    <t>学校枠</t>
    <rPh sb="0" eb="2">
      <t>ガッコウ</t>
    </rPh>
    <rPh sb="2" eb="3">
      <t>ワク</t>
    </rPh>
    <phoneticPr fontId="1"/>
  </si>
  <si>
    <t>学校名</t>
    <rPh sb="0" eb="2">
      <t>ガッコウ</t>
    </rPh>
    <rPh sb="2" eb="3">
      <t>メイ</t>
    </rPh>
    <phoneticPr fontId="1"/>
  </si>
  <si>
    <t>校長名</t>
    <rPh sb="0" eb="2">
      <t>コウチョウ</t>
    </rPh>
    <rPh sb="2" eb="3">
      <t>メイ</t>
    </rPh>
    <phoneticPr fontId="1"/>
  </si>
  <si>
    <t>印</t>
    <rPh sb="0" eb="1">
      <t>シルシ</t>
    </rPh>
    <phoneticPr fontId="1"/>
  </si>
  <si>
    <t>申込記載責任者（顧問）</t>
    <rPh sb="0" eb="2">
      <t>モウシコミ</t>
    </rPh>
    <rPh sb="2" eb="4">
      <t>キサイ</t>
    </rPh>
    <rPh sb="4" eb="7">
      <t>セキニンシャ</t>
    </rPh>
    <rPh sb="8" eb="10">
      <t>コモン</t>
    </rPh>
    <phoneticPr fontId="1"/>
  </si>
  <si>
    <t>選手名</t>
    <rPh sb="0" eb="3">
      <t>センシュメイ</t>
    </rPh>
    <phoneticPr fontId="1"/>
  </si>
  <si>
    <t>A</t>
    <phoneticPr fontId="1"/>
  </si>
  <si>
    <t>B</t>
    <phoneticPr fontId="1"/>
  </si>
  <si>
    <t>枠外</t>
    <rPh sb="0" eb="2">
      <t>ワクガイ</t>
    </rPh>
    <phoneticPr fontId="1"/>
  </si>
  <si>
    <t>（外部指導者）</t>
    <rPh sb="1" eb="3">
      <t>ガイブ</t>
    </rPh>
    <rPh sb="3" eb="6">
      <t>シドウシャ</t>
    </rPh>
    <phoneticPr fontId="1"/>
  </si>
  <si>
    <t>学年</t>
    <rPh sb="0" eb="2">
      <t>ガクネン</t>
    </rPh>
    <phoneticPr fontId="1"/>
  </si>
  <si>
    <t>男　・　女　（一方に○印）</t>
    <rPh sb="0" eb="1">
      <t>オトコ</t>
    </rPh>
    <rPh sb="4" eb="5">
      <t>オンナ</t>
    </rPh>
    <rPh sb="7" eb="9">
      <t>イッポウ</t>
    </rPh>
    <rPh sb="11" eb="12">
      <t>シルシ</t>
    </rPh>
    <phoneticPr fontId="1"/>
  </si>
  <si>
    <t>１校１組</t>
    <rPh sb="1" eb="2">
      <t>コウ</t>
    </rPh>
    <rPh sb="3" eb="4">
      <t>クミ</t>
    </rPh>
    <phoneticPr fontId="1"/>
  </si>
  <si>
    <t>登録番号</t>
    <rPh sb="0" eb="2">
      <t>トウロク</t>
    </rPh>
    <rPh sb="2" eb="4">
      <t>バンゴウ</t>
    </rPh>
    <phoneticPr fontId="1"/>
  </si>
  <si>
    <t>主な戦績</t>
    <rPh sb="0" eb="1">
      <t>オモ</t>
    </rPh>
    <rPh sb="2" eb="4">
      <t>センセキ</t>
    </rPh>
    <phoneticPr fontId="1"/>
  </si>
  <si>
    <t>←</t>
    <phoneticPr fontId="1"/>
  </si>
  <si>
    <t>こちらは、関東大会県予選会で</t>
    <rPh sb="5" eb="7">
      <t>カントウ</t>
    </rPh>
    <rPh sb="7" eb="9">
      <t>タイカイ</t>
    </rPh>
    <rPh sb="9" eb="10">
      <t>ケン</t>
    </rPh>
    <rPh sb="10" eb="12">
      <t>ヨセン</t>
    </rPh>
    <rPh sb="12" eb="13">
      <t>カイ</t>
    </rPh>
    <phoneticPr fontId="1"/>
  </si>
  <si>
    <t>６４本までに残ったペアを</t>
    <rPh sb="2" eb="3">
      <t>ホン</t>
    </rPh>
    <rPh sb="6" eb="7">
      <t>ノコ</t>
    </rPh>
    <phoneticPr fontId="1"/>
  </si>
  <si>
    <t>記入して下さい。</t>
    <rPh sb="0" eb="2">
      <t>キニュウ</t>
    </rPh>
    <rPh sb="4" eb="5">
      <t>クダ</t>
    </rPh>
    <phoneticPr fontId="1"/>
  </si>
  <si>
    <t>学校枠のペアは、この下に</t>
    <rPh sb="0" eb="2">
      <t>ガッコウ</t>
    </rPh>
    <rPh sb="2" eb="3">
      <t>ワク</t>
    </rPh>
    <rPh sb="10" eb="11">
      <t>シタ</t>
    </rPh>
    <phoneticPr fontId="1"/>
  </si>
  <si>
    <t>記入欄があります。</t>
    <rPh sb="0" eb="2">
      <t>キニュウ</t>
    </rPh>
    <rPh sb="2" eb="3">
      <t>ラン</t>
    </rPh>
    <phoneticPr fontId="1"/>
  </si>
  <si>
    <t>◎大会参加に際して提供される個人情報は本大会活動に利用するものとし、</t>
    <rPh sb="1" eb="3">
      <t>タイカイ</t>
    </rPh>
    <rPh sb="3" eb="5">
      <t>サンカ</t>
    </rPh>
    <rPh sb="6" eb="7">
      <t>サイ</t>
    </rPh>
    <rPh sb="9" eb="11">
      <t>テイキョウ</t>
    </rPh>
    <rPh sb="14" eb="16">
      <t>コジン</t>
    </rPh>
    <rPh sb="16" eb="18">
      <t>ジョウホウ</t>
    </rPh>
    <rPh sb="19" eb="22">
      <t>ホンタイカイ</t>
    </rPh>
    <rPh sb="22" eb="24">
      <t>カツドウ</t>
    </rPh>
    <rPh sb="25" eb="27">
      <t>リヨウ</t>
    </rPh>
    <phoneticPr fontId="1"/>
  </si>
  <si>
    <t>　これ以外の目的利用することはありません。</t>
    <rPh sb="3" eb="5">
      <t>イガイ</t>
    </rPh>
    <rPh sb="6" eb="8">
      <t>モクテキ</t>
    </rPh>
    <rPh sb="8" eb="10">
      <t>リヨウ</t>
    </rPh>
    <phoneticPr fontId="1"/>
  </si>
  <si>
    <t>埼玉　三郎</t>
    <rPh sb="0" eb="2">
      <t>サイタマ</t>
    </rPh>
    <rPh sb="3" eb="5">
      <t>サブロウ</t>
    </rPh>
    <phoneticPr fontId="1"/>
  </si>
  <si>
    <t>埼玉　花子</t>
    <rPh sb="0" eb="2">
      <t>サイタマ</t>
    </rPh>
    <rPh sb="3" eb="5">
      <t>ハナコ</t>
    </rPh>
    <phoneticPr fontId="1"/>
  </si>
  <si>
    <t>埼玉　玉子</t>
    <rPh sb="0" eb="2">
      <t>サイタマ</t>
    </rPh>
    <rPh sb="3" eb="4">
      <t>タマ</t>
    </rPh>
    <rPh sb="4" eb="5">
      <t>コ</t>
    </rPh>
    <phoneticPr fontId="1"/>
  </si>
  <si>
    <t>１校１組</t>
    <rPh sb="1" eb="2">
      <t>コウ</t>
    </rPh>
    <rPh sb="3" eb="4">
      <t>クミ</t>
    </rPh>
    <phoneticPr fontId="1"/>
  </si>
  <si>
    <t>埼玉　和子</t>
    <rPh sb="0" eb="2">
      <t>サイタマ</t>
    </rPh>
    <rPh sb="3" eb="5">
      <t>カズコ</t>
    </rPh>
    <phoneticPr fontId="1"/>
  </si>
  <si>
    <t>埼玉　珠代</t>
    <rPh sb="0" eb="2">
      <t>サイタマ</t>
    </rPh>
    <rPh sb="3" eb="5">
      <t>タマヨ</t>
    </rPh>
    <phoneticPr fontId="1"/>
  </si>
  <si>
    <t>男子申込先</t>
    <rPh sb="0" eb="2">
      <t>ダンシ</t>
    </rPh>
    <rPh sb="2" eb="4">
      <t>モウシコミ</t>
    </rPh>
    <rPh sb="4" eb="5">
      <t>サキ</t>
    </rPh>
    <phoneticPr fontId="1"/>
  </si>
  <si>
    <t>女子申込先</t>
    <rPh sb="0" eb="2">
      <t>ジョシ</t>
    </rPh>
    <rPh sb="2" eb="4">
      <t>モウシコミ</t>
    </rPh>
    <rPh sb="4" eb="5">
      <t>サキ</t>
    </rPh>
    <phoneticPr fontId="1"/>
  </si>
  <si>
    <t>石井　弘幸</t>
    <rPh sb="0" eb="2">
      <t>イシイ</t>
    </rPh>
    <rPh sb="3" eb="5">
      <t>ヒロユキ</t>
    </rPh>
    <phoneticPr fontId="1"/>
  </si>
  <si>
    <t>Mail</t>
    <phoneticPr fontId="1"/>
  </si>
  <si>
    <t>ishiihouse@yahoo.co.jp</t>
    <phoneticPr fontId="1"/>
  </si>
  <si>
    <t>電話番号　　０９０－８５５９－２１０２</t>
    <rPh sb="0" eb="2">
      <t>デンワ</t>
    </rPh>
    <rPh sb="2" eb="4">
      <t>バンゴウ</t>
    </rPh>
    <phoneticPr fontId="1"/>
  </si>
  <si>
    <t>埼玉県立浦和高等学校</t>
    <rPh sb="0" eb="4">
      <t>サイタマケンリツ</t>
    </rPh>
    <rPh sb="4" eb="6">
      <t>ウラワ</t>
    </rPh>
    <rPh sb="6" eb="8">
      <t>コウトウ</t>
    </rPh>
    <rPh sb="8" eb="10">
      <t>ガッコウ</t>
    </rPh>
    <phoneticPr fontId="1"/>
  </si>
  <si>
    <t>akiyama.tadahiro.4e@spec.ed.jp</t>
    <phoneticPr fontId="1"/>
  </si>
  <si>
    <t>３３０－９３３０　さいたま市浦和区領家５－３－３　</t>
    <phoneticPr fontId="1"/>
  </si>
  <si>
    <t>電話番号　　０４８－８８６－３０００</t>
    <rPh sb="0" eb="2">
      <t>デンワ</t>
    </rPh>
    <rPh sb="2" eb="4">
      <t>バンゴウ</t>
    </rPh>
    <phoneticPr fontId="1"/>
  </si>
  <si>
    <t>FAX番号　　０４８－８８５－４６４７　</t>
    <rPh sb="3" eb="5">
      <t>バンゴウ</t>
    </rPh>
    <phoneticPr fontId="1"/>
  </si>
  <si>
    <t>秋山　忠弘</t>
    <phoneticPr fontId="1"/>
  </si>
  <si>
    <t>電話番号　　０９０－７１８８－１０２０</t>
    <rPh sb="0" eb="2">
      <t>デンワ</t>
    </rPh>
    <rPh sb="2" eb="4">
      <t>バンゴウ</t>
    </rPh>
    <phoneticPr fontId="1"/>
  </si>
  <si>
    <t>↓「埼玉県立」や「○○市立」を除いた校名を入力してください。</t>
    <rPh sb="2" eb="4">
      <t>サイタマ</t>
    </rPh>
    <rPh sb="4" eb="6">
      <t>ケンリツ</t>
    </rPh>
    <rPh sb="11" eb="13">
      <t>イチリツ</t>
    </rPh>
    <rPh sb="15" eb="16">
      <t>ノゾ</t>
    </rPh>
    <rPh sb="18" eb="20">
      <t>コウメイ</t>
    </rPh>
    <rPh sb="21" eb="23">
      <t>ニュウリョク</t>
    </rPh>
    <phoneticPr fontId="1"/>
  </si>
  <si>
    <t>H２９関東大会</t>
    <rPh sb="3" eb="5">
      <t>カントウ</t>
    </rPh>
    <rPh sb="5" eb="7">
      <t>タイカイ</t>
    </rPh>
    <phoneticPr fontId="1"/>
  </si>
  <si>
    <t>H２８新人大会</t>
    <rPh sb="3" eb="5">
      <t>シンジン</t>
    </rPh>
    <rPh sb="5" eb="7">
      <t>タイカイ</t>
    </rPh>
    <phoneticPr fontId="1"/>
  </si>
  <si>
    <t>平成２９年度　学校総合体育大会　兼　全国総体埼玉県予選会個人戦の部・参加申込書</t>
    <rPh sb="0" eb="2">
      <t>ヘイセイ</t>
    </rPh>
    <rPh sb="4" eb="6">
      <t>ネンド</t>
    </rPh>
    <rPh sb="7" eb="9">
      <t>ガッコウ</t>
    </rPh>
    <rPh sb="9" eb="11">
      <t>ソウゴウ</t>
    </rPh>
    <rPh sb="11" eb="13">
      <t>タイイク</t>
    </rPh>
    <rPh sb="13" eb="15">
      <t>タイカイ</t>
    </rPh>
    <rPh sb="16" eb="17">
      <t>ケン</t>
    </rPh>
    <rPh sb="18" eb="20">
      <t>ゼンコク</t>
    </rPh>
    <rPh sb="20" eb="22">
      <t>ソウタイ</t>
    </rPh>
    <rPh sb="22" eb="25">
      <t>サイタマケン</t>
    </rPh>
    <rPh sb="25" eb="27">
      <t>ヨセン</t>
    </rPh>
    <rPh sb="27" eb="28">
      <t>カイ</t>
    </rPh>
    <rPh sb="28" eb="31">
      <t>コジンセン</t>
    </rPh>
    <rPh sb="32" eb="33">
      <t>ブ</t>
    </rPh>
    <rPh sb="34" eb="36">
      <t>サンカ</t>
    </rPh>
    <rPh sb="36" eb="39">
      <t>モウシコミショ</t>
    </rPh>
    <phoneticPr fontId="1"/>
  </si>
  <si>
    <t>入力が完了しましたら、男子は浦和高校　秋山、女子は川口総合高校　石井までデータを送信してください。</t>
    <rPh sb="0" eb="2">
      <t>ニュウリョク</t>
    </rPh>
    <rPh sb="3" eb="5">
      <t>カンリョウ</t>
    </rPh>
    <rPh sb="11" eb="13">
      <t>ダンシ</t>
    </rPh>
    <rPh sb="14" eb="16">
      <t>ウラワ</t>
    </rPh>
    <rPh sb="16" eb="18">
      <t>コウコウ</t>
    </rPh>
    <rPh sb="19" eb="21">
      <t>アキヤマ</t>
    </rPh>
    <rPh sb="22" eb="24">
      <t>ジョシ</t>
    </rPh>
    <rPh sb="25" eb="27">
      <t>カワグチ</t>
    </rPh>
    <rPh sb="27" eb="29">
      <t>ソウゴウ</t>
    </rPh>
    <rPh sb="29" eb="31">
      <t>コウコウ</t>
    </rPh>
    <rPh sb="32" eb="34">
      <t>イシイ</t>
    </rPh>
    <rPh sb="40" eb="42">
      <t>ソウシン</t>
    </rPh>
    <phoneticPr fontId="1"/>
  </si>
  <si>
    <t>不参加の場合は、男子は浦和高校　秋山宛、女子は川口総合高校　石井宛に郵送してください。</t>
    <rPh sb="0" eb="3">
      <t>フサンカ</t>
    </rPh>
    <rPh sb="4" eb="6">
      <t>バアイ</t>
    </rPh>
    <rPh sb="8" eb="10">
      <t>ダンシ</t>
    </rPh>
    <rPh sb="11" eb="13">
      <t>ウラワ</t>
    </rPh>
    <rPh sb="13" eb="15">
      <t>コウコウ</t>
    </rPh>
    <rPh sb="16" eb="18">
      <t>アキヤマ</t>
    </rPh>
    <rPh sb="18" eb="19">
      <t>アテ</t>
    </rPh>
    <rPh sb="19" eb="20">
      <t>タアテ</t>
    </rPh>
    <rPh sb="20" eb="22">
      <t>ジョシ</t>
    </rPh>
    <rPh sb="23" eb="25">
      <t>カワグチ</t>
    </rPh>
    <rPh sb="25" eb="27">
      <t>ソウゴウ</t>
    </rPh>
    <rPh sb="27" eb="29">
      <t>コウコウ</t>
    </rPh>
    <rPh sb="30" eb="32">
      <t>イシイ</t>
    </rPh>
    <rPh sb="32" eb="33">
      <t>アテ</t>
    </rPh>
    <rPh sb="34" eb="36">
      <t>ユウソウ</t>
    </rPh>
    <phoneticPr fontId="1"/>
  </si>
  <si>
    <t>「提出用」と書いてあるシートは、参加申込書となりますので、印刷をして大会当日に持参してください。</t>
    <rPh sb="1" eb="4">
      <t>テイシュツヨウ</t>
    </rPh>
    <rPh sb="6" eb="7">
      <t>カ</t>
    </rPh>
    <rPh sb="16" eb="18">
      <t>サンカ</t>
    </rPh>
    <rPh sb="18" eb="21">
      <t>モウシコミショ</t>
    </rPh>
    <rPh sb="29" eb="31">
      <t>インサツ</t>
    </rPh>
    <phoneticPr fontId="1"/>
  </si>
  <si>
    <t>◎申込期限：平成２９年５月３０日（火）まで各地区プロ編成委員へ</t>
    <rPh sb="1" eb="3">
      <t>モウシコミ</t>
    </rPh>
    <rPh sb="3" eb="5">
      <t>キゲン</t>
    </rPh>
    <rPh sb="6" eb="8">
      <t>ヘイセイ</t>
    </rPh>
    <rPh sb="10" eb="11">
      <t>ネン</t>
    </rPh>
    <rPh sb="12" eb="13">
      <t>ガツ</t>
    </rPh>
    <rPh sb="15" eb="16">
      <t>ニチ</t>
    </rPh>
    <rPh sb="17" eb="18">
      <t>カ</t>
    </rPh>
    <rPh sb="21" eb="22">
      <t>カク</t>
    </rPh>
    <rPh sb="22" eb="24">
      <t>チク</t>
    </rPh>
    <rPh sb="26" eb="28">
      <t>ヘンセイ</t>
    </rPh>
    <rPh sb="28" eb="30">
      <t>イイン</t>
    </rPh>
    <phoneticPr fontId="1"/>
  </si>
  <si>
    <t>黄色・水色の枠を入力してください。</t>
    <rPh sb="0" eb="2">
      <t>キイロ</t>
    </rPh>
    <rPh sb="3" eb="5">
      <t>ミズイロ</t>
    </rPh>
    <rPh sb="6" eb="7">
      <t>ワク</t>
    </rPh>
    <rPh sb="8" eb="10">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</si>
</sst>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ＭＳ Ｐゴシック"/>
      <family val="3"/>
      <charset val="128"/>
      <scheme val="minor"/>
    </font>
    <font>
      <sz val="6"/>
      <name val="ＭＳ Ｐゴシック"/>
      <family val="3"/>
      <charset val="128"/>
    </font>
    <font>
      <sz val="14"/>
      <color indexed="8"/>
      <name val="ＭＳ Ｐゴシック"/>
      <family val="3"/>
      <charset val="128"/>
    </font>
    <font>
      <b/>
      <sz val="14"/>
      <color indexed="8"/>
      <name val="ＭＳ Ｐゴシック"/>
      <family val="3"/>
      <charset val="128"/>
    </font>
    <font>
      <sz val="9"/>
      <color indexed="8"/>
      <name val="ＭＳ Ｐゴシック"/>
      <family val="3"/>
      <charset val="128"/>
    </font>
    <font>
      <b/>
      <sz val="12"/>
      <color indexed="8"/>
      <name val="ＭＳ Ｐゴシック"/>
      <family val="3"/>
      <charset val="128"/>
    </font>
    <font>
      <b/>
      <u val="double"/>
      <sz val="14"/>
      <color indexed="8"/>
      <name val="ＭＳ Ｐゴシック"/>
      <family val="3"/>
      <charset val="128"/>
    </font>
    <font>
      <sz val="20"/>
      <color indexed="8"/>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u/>
      <sz val="11"/>
      <color theme="10"/>
      <name val="ＭＳ Ｐゴシック"/>
      <family val="3"/>
      <charset val="128"/>
      <scheme val="minor"/>
    </font>
    <font>
      <b/>
      <u val="double"/>
      <sz val="11"/>
      <color theme="1"/>
      <name val="ＭＳ Ｐゴシック"/>
      <family val="3"/>
      <charset val="128"/>
      <scheme val="minor"/>
    </font>
    <font>
      <sz val="6"/>
      <name val="ＭＳ 明朝"/>
      <family val="1"/>
      <charset val="128"/>
    </font>
    <font>
      <sz val="9"/>
      <color theme="1"/>
      <name val="ＭＳ Ｐゴシック"/>
      <family val="3"/>
      <charset val="128"/>
      <scheme val="minor"/>
    </font>
    <font>
      <sz val="11"/>
      <color indexed="8"/>
      <name val="ＭＳ Ｐゴシック"/>
      <family val="3"/>
      <charset val="128"/>
    </font>
    <font>
      <sz val="18"/>
      <color indexed="8"/>
      <name val="ＭＳ Ｐゴシック"/>
      <family val="3"/>
      <charset val="128"/>
    </font>
    <font>
      <sz val="14"/>
      <color theme="1"/>
      <name val="ＭＳ Ｐゴシック"/>
      <family val="3"/>
      <charset val="128"/>
      <scheme val="minor"/>
    </font>
    <font>
      <sz val="18"/>
      <color theme="1"/>
      <name val="ＭＳ Ｐゴシック"/>
      <family val="3"/>
      <charset val="128"/>
      <scheme val="minor"/>
    </font>
    <font>
      <b/>
      <sz val="18"/>
      <color indexed="8"/>
      <name val="ＭＳ Ｐゴシック"/>
      <family val="3"/>
      <charset val="128"/>
    </font>
    <font>
      <b/>
      <sz val="11"/>
      <color indexed="8"/>
      <name val="ＭＳ Ｐゴシック"/>
      <family val="3"/>
      <charset val="128"/>
    </font>
    <font>
      <b/>
      <sz val="11"/>
      <color rgb="FFFF0000"/>
      <name val="ＭＳ Ｐゴシック"/>
      <family val="3"/>
      <charset val="128"/>
      <scheme val="minor"/>
    </font>
  </fonts>
  <fills count="5">
    <fill>
      <patternFill patternType="none"/>
    </fill>
    <fill>
      <patternFill patternType="gray125"/>
    </fill>
    <fill>
      <patternFill patternType="solid">
        <fgColor indexed="13"/>
        <bgColor indexed="64"/>
      </patternFill>
    </fill>
    <fill>
      <patternFill patternType="solid">
        <fgColor indexed="40"/>
        <bgColor indexed="64"/>
      </patternFill>
    </fill>
    <fill>
      <patternFill patternType="solid">
        <fgColor rgb="FFFFFF00"/>
        <bgColor indexed="64"/>
      </patternFill>
    </fill>
  </fills>
  <borders count="73">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right style="dashed">
        <color indexed="64"/>
      </right>
      <top style="medium">
        <color indexed="64"/>
      </top>
      <bottom style="thin">
        <color indexed="64"/>
      </bottom>
      <diagonal/>
    </border>
    <border>
      <left/>
      <right style="dashed">
        <color indexed="64"/>
      </right>
      <top/>
      <bottom style="thin">
        <color indexed="64"/>
      </bottom>
      <diagonal/>
    </border>
    <border>
      <left style="medium">
        <color indexed="64"/>
      </left>
      <right style="dashed">
        <color indexed="64"/>
      </right>
      <top/>
      <bottom/>
      <diagonal/>
    </border>
    <border>
      <left/>
      <right style="dashed">
        <color indexed="64"/>
      </right>
      <top style="thin">
        <color indexed="64"/>
      </top>
      <bottom style="thin">
        <color indexed="64"/>
      </bottom>
      <diagonal/>
    </border>
    <border>
      <left/>
      <right style="dashed">
        <color indexed="64"/>
      </right>
      <top style="thin">
        <color indexed="64"/>
      </top>
      <bottom style="medium">
        <color indexed="64"/>
      </bottom>
      <diagonal/>
    </border>
    <border>
      <left style="medium">
        <color indexed="64"/>
      </left>
      <right style="dashed">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medium">
        <color indexed="64"/>
      </top>
      <bottom style="medium">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205">
    <xf numFmtId="0" fontId="0" fillId="0" borderId="0" xfId="0">
      <alignment vertical="center"/>
    </xf>
    <xf numFmtId="0" fontId="0" fillId="0" borderId="0" xfId="0" applyAlignment="1">
      <alignment horizontal="center" vertical="center"/>
    </xf>
    <xf numFmtId="0" fontId="0" fillId="0" borderId="0" xfId="0" applyAlignment="1">
      <alignment horizont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2" xfId="0" applyBorder="1" applyAlignment="1">
      <alignment horizontal="center" vertical="center"/>
    </xf>
    <xf numFmtId="0" fontId="0" fillId="0" borderId="5" xfId="0" applyBorder="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16" xfId="0" applyBorder="1" applyAlignment="1">
      <alignment horizontal="center" vertical="center"/>
    </xf>
    <xf numFmtId="0" fontId="0" fillId="0" borderId="9" xfId="0" applyBorder="1" applyAlignment="1">
      <alignment horizontal="center" vertical="center"/>
    </xf>
    <xf numFmtId="0" fontId="0" fillId="0" borderId="26" xfId="0" applyBorder="1" applyAlignment="1">
      <alignment horizontal="center" vertical="center"/>
    </xf>
    <xf numFmtId="0" fontId="0" fillId="0" borderId="32" xfId="0" applyBorder="1" applyAlignment="1">
      <alignment horizontal="center" vertical="center"/>
    </xf>
    <xf numFmtId="0" fontId="0" fillId="0" borderId="0" xfId="0" applyBorder="1">
      <alignment vertical="center"/>
    </xf>
    <xf numFmtId="0" fontId="0" fillId="0" borderId="12" xfId="0" applyBorder="1">
      <alignment vertical="center"/>
    </xf>
    <xf numFmtId="0" fontId="0" fillId="0" borderId="35" xfId="0" applyBorder="1">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11" fillId="0" borderId="0" xfId="1">
      <alignmen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2" borderId="41" xfId="0" applyFill="1" applyBorder="1">
      <alignment vertical="center"/>
    </xf>
    <xf numFmtId="0" fontId="0" fillId="2" borderId="16" xfId="0" applyFill="1" applyBorder="1">
      <alignment vertical="center"/>
    </xf>
    <xf numFmtId="0" fontId="0" fillId="2" borderId="27" xfId="0" applyFill="1" applyBorder="1">
      <alignment vertical="center"/>
    </xf>
    <xf numFmtId="0" fontId="0" fillId="2" borderId="25" xfId="0" applyFill="1" applyBorder="1">
      <alignment vertical="center"/>
    </xf>
    <xf numFmtId="0" fontId="0" fillId="2" borderId="24" xfId="0" applyFill="1" applyBorder="1">
      <alignment vertical="center"/>
    </xf>
    <xf numFmtId="0" fontId="0" fillId="2" borderId="17" xfId="0" applyFill="1" applyBorder="1">
      <alignment vertical="center"/>
    </xf>
    <xf numFmtId="0" fontId="0" fillId="2" borderId="15" xfId="0" applyFill="1" applyBorder="1">
      <alignment vertical="center"/>
    </xf>
    <xf numFmtId="0" fontId="0" fillId="2" borderId="26" xfId="0" applyFill="1" applyBorder="1">
      <alignment vertical="center"/>
    </xf>
    <xf numFmtId="0" fontId="0" fillId="2" borderId="2" xfId="0" applyFill="1" applyBorder="1">
      <alignment vertical="center"/>
    </xf>
    <xf numFmtId="0" fontId="0" fillId="2" borderId="32" xfId="0" applyFill="1" applyBorder="1" applyAlignment="1">
      <alignment horizontal="center" vertical="center"/>
    </xf>
    <xf numFmtId="0" fontId="0" fillId="2" borderId="7" xfId="0" applyFill="1" applyBorder="1" applyAlignment="1">
      <alignment horizontal="center" vertical="center"/>
    </xf>
    <xf numFmtId="0" fontId="0" fillId="2" borderId="38" xfId="0" applyFill="1" applyBorder="1" applyAlignment="1">
      <alignment horizontal="center" vertical="center"/>
    </xf>
    <xf numFmtId="0" fontId="0" fillId="2" borderId="6" xfId="0" applyFill="1" applyBorder="1" applyAlignment="1">
      <alignment horizontal="center" vertical="center"/>
    </xf>
    <xf numFmtId="0" fontId="8" fillId="0" borderId="42" xfId="0" applyFont="1" applyBorder="1" applyAlignment="1">
      <alignment horizontal="center"/>
    </xf>
    <xf numFmtId="0" fontId="8" fillId="0" borderId="41" xfId="0" applyFont="1" applyBorder="1" applyAlignment="1">
      <alignment horizontal="center"/>
    </xf>
    <xf numFmtId="0" fontId="0" fillId="0" borderId="31" xfId="0" applyBorder="1">
      <alignment vertical="center"/>
    </xf>
    <xf numFmtId="0" fontId="0" fillId="0" borderId="43" xfId="0" applyBorder="1">
      <alignment vertical="center"/>
    </xf>
    <xf numFmtId="0" fontId="0" fillId="0" borderId="44" xfId="0" applyBorder="1">
      <alignment vertical="center"/>
    </xf>
    <xf numFmtId="0" fontId="0" fillId="0" borderId="1"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8" fillId="0" borderId="0" xfId="0" applyFont="1" applyAlignment="1">
      <alignment horizontal="center"/>
    </xf>
    <xf numFmtId="0" fontId="8" fillId="0" borderId="0" xfId="0" applyFont="1" applyAlignment="1"/>
    <xf numFmtId="0" fontId="8" fillId="0" borderId="42" xfId="0" applyFont="1" applyFill="1" applyBorder="1" applyAlignment="1">
      <alignment horizont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10" fillId="0" borderId="41" xfId="0" applyFont="1" applyBorder="1" applyAlignment="1">
      <alignment horizontal="center"/>
    </xf>
    <xf numFmtId="0" fontId="0" fillId="0" borderId="0" xfId="0" applyAlignment="1">
      <alignment horizontal="right" vertical="center"/>
    </xf>
    <xf numFmtId="0" fontId="0" fillId="3" borderId="32" xfId="0" applyFill="1" applyBorder="1" applyAlignment="1">
      <alignment horizontal="center" vertical="center"/>
    </xf>
    <xf numFmtId="0" fontId="0" fillId="3" borderId="7" xfId="0" applyFill="1" applyBorder="1" applyAlignment="1">
      <alignment horizontal="center" vertical="center"/>
    </xf>
    <xf numFmtId="0" fontId="0" fillId="3" borderId="38" xfId="0" applyFill="1" applyBorder="1" applyAlignment="1">
      <alignment horizontal="center" vertical="center"/>
    </xf>
    <xf numFmtId="0" fontId="0" fillId="3" borderId="6" xfId="0" applyFill="1" applyBorder="1" applyAlignment="1">
      <alignment horizontal="center" vertical="center"/>
    </xf>
    <xf numFmtId="0" fontId="0" fillId="3" borderId="14" xfId="0" applyFill="1" applyBorder="1" applyAlignment="1">
      <alignment horizontal="center" vertical="center"/>
    </xf>
    <xf numFmtId="0" fontId="0" fillId="3" borderId="58" xfId="0" applyFill="1" applyBorder="1" applyAlignment="1">
      <alignment horizontal="center" vertical="center"/>
    </xf>
    <xf numFmtId="0" fontId="0" fillId="3" borderId="11" xfId="0" applyFill="1" applyBorder="1" applyAlignment="1">
      <alignment horizontal="center" vertical="center"/>
    </xf>
    <xf numFmtId="0" fontId="0" fillId="3" borderId="59" xfId="0" applyFill="1" applyBorder="1" applyAlignment="1">
      <alignment horizontal="center" vertical="center"/>
    </xf>
    <xf numFmtId="0" fontId="0" fillId="3" borderId="16" xfId="0" applyFill="1" applyBorder="1">
      <alignment vertical="center"/>
    </xf>
    <xf numFmtId="0" fontId="0" fillId="3" borderId="25" xfId="0" applyFill="1" applyBorder="1">
      <alignment vertical="center"/>
    </xf>
    <xf numFmtId="0" fontId="0" fillId="3" borderId="17" xfId="0" applyFill="1" applyBorder="1">
      <alignment vertical="center"/>
    </xf>
    <xf numFmtId="0" fontId="0" fillId="3" borderId="26" xfId="0" applyFill="1" applyBorder="1">
      <alignment vertical="center"/>
    </xf>
    <xf numFmtId="0" fontId="0" fillId="2" borderId="41" xfId="0" applyNumberFormat="1" applyFill="1" applyBorder="1">
      <alignment vertical="center"/>
    </xf>
    <xf numFmtId="0" fontId="12" fillId="0" borderId="0" xfId="0" applyFo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8" fillId="0" borderId="64" xfId="0" applyFont="1" applyBorder="1" applyAlignment="1">
      <alignment horizont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42" xfId="0" applyBorder="1" applyAlignment="1">
      <alignment horizontal="center"/>
    </xf>
    <xf numFmtId="0" fontId="0" fillId="0" borderId="65"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14" fillId="0" borderId="63" xfId="0" applyFont="1" applyBorder="1">
      <alignment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4" xfId="0" applyBorder="1" applyAlignment="1">
      <alignment horizontal="center" vertical="center"/>
    </xf>
    <xf numFmtId="0" fontId="0" fillId="0" borderId="41" xfId="0" applyBorder="1" applyAlignment="1">
      <alignment horizontal="center" vertical="center"/>
    </xf>
    <xf numFmtId="0" fontId="0" fillId="0" borderId="66" xfId="0" applyBorder="1" applyAlignment="1">
      <alignment horizontal="center" vertical="center"/>
    </xf>
    <xf numFmtId="0" fontId="0" fillId="0" borderId="57" xfId="0" applyBorder="1" applyAlignment="1">
      <alignment horizontal="center" vertical="center"/>
    </xf>
    <xf numFmtId="0" fontId="0" fillId="0" borderId="69" xfId="0" applyBorder="1" applyAlignment="1">
      <alignment horizontal="center" vertical="center"/>
    </xf>
    <xf numFmtId="0" fontId="3" fillId="0" borderId="0" xfId="0" applyFont="1" applyAlignment="1">
      <alignment vertical="center"/>
    </xf>
    <xf numFmtId="0" fontId="0" fillId="0" borderId="0" xfId="0" applyBorder="1" applyAlignment="1"/>
    <xf numFmtId="0" fontId="0" fillId="0" borderId="0" xfId="0" applyBorder="1" applyAlignment="1">
      <alignment horizontal="right"/>
    </xf>
    <xf numFmtId="0" fontId="7" fillId="0" borderId="0" xfId="0" applyFont="1" applyBorder="1" applyAlignment="1">
      <alignment shrinkToFit="1"/>
    </xf>
    <xf numFmtId="0" fontId="2" fillId="0" borderId="2" xfId="0" applyFont="1" applyBorder="1" applyAlignment="1">
      <alignment shrinkToFit="1"/>
    </xf>
    <xf numFmtId="0" fontId="15" fillId="0" borderId="0" xfId="0" applyFont="1" applyBorder="1" applyAlignment="1">
      <alignment horizontal="center" shrinkToFit="1"/>
    </xf>
    <xf numFmtId="0" fontId="4" fillId="0" borderId="0" xfId="0" applyFont="1" applyBorder="1">
      <alignment vertical="center"/>
    </xf>
    <xf numFmtId="0" fontId="2" fillId="0" borderId="0" xfId="0" applyFont="1" applyBorder="1" applyAlignment="1"/>
    <xf numFmtId="0" fontId="0" fillId="0" borderId="2" xfId="0" applyBorder="1"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0" fillId="0" borderId="27" xfId="0" applyBorder="1" applyAlignment="1">
      <alignment horizontal="center" vertical="center"/>
    </xf>
    <xf numFmtId="0" fontId="0" fillId="0" borderId="41" xfId="0" applyBorder="1" applyAlignment="1">
      <alignment horizontal="center" vertical="center"/>
    </xf>
    <xf numFmtId="0" fontId="8" fillId="0" borderId="57" xfId="0" applyFont="1" applyBorder="1" applyAlignment="1">
      <alignment horizontal="center" shrinkToFit="1"/>
    </xf>
    <xf numFmtId="0" fontId="8" fillId="0" borderId="64" xfId="0" applyFont="1" applyBorder="1" applyAlignment="1">
      <alignment horizontal="center" shrinkToFit="1"/>
    </xf>
    <xf numFmtId="0" fontId="0" fillId="0" borderId="0" xfId="0" applyFill="1" applyBorder="1" applyAlignment="1">
      <alignment horizontal="center" vertical="center"/>
    </xf>
    <xf numFmtId="0" fontId="17" fillId="0" borderId="0" xfId="0" applyFont="1">
      <alignment vertical="center"/>
    </xf>
    <xf numFmtId="0" fontId="20" fillId="0" borderId="0" xfId="0" applyFont="1">
      <alignment vertical="center"/>
    </xf>
    <xf numFmtId="0" fontId="21" fillId="0" borderId="0" xfId="0" applyFont="1">
      <alignment vertical="center"/>
    </xf>
    <xf numFmtId="0" fontId="0" fillId="0" borderId="0" xfId="0" applyBorder="1" applyAlignment="1">
      <alignment horizontal="center" vertical="center" textRotation="255"/>
    </xf>
    <xf numFmtId="0" fontId="0" fillId="4" borderId="63" xfId="0" applyFill="1" applyBorder="1" applyAlignment="1">
      <alignment horizontal="center" vertical="center"/>
    </xf>
    <xf numFmtId="0" fontId="0" fillId="4" borderId="57" xfId="0" applyFill="1" applyBorder="1" applyAlignment="1">
      <alignment horizontal="center" vertical="center"/>
    </xf>
    <xf numFmtId="0" fontId="0" fillId="4" borderId="64" xfId="0"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8"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wrapText="1"/>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0" fillId="0" borderId="31" xfId="0" applyBorder="1" applyAlignment="1">
      <alignment horizontal="center" vertical="center"/>
    </xf>
    <xf numFmtId="0" fontId="0" fillId="0" borderId="60" xfId="0" applyBorder="1" applyAlignment="1">
      <alignment horizontal="center" vertical="center"/>
    </xf>
    <xf numFmtId="0" fontId="0" fillId="0" borderId="29" xfId="0" applyBorder="1" applyAlignment="1">
      <alignment horizontal="center" vertical="center"/>
    </xf>
    <xf numFmtId="0" fontId="0" fillId="0" borderId="44"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3" fillId="0" borderId="34" xfId="0" applyFont="1" applyBorder="1" applyAlignment="1">
      <alignment horizontal="center" vertical="center"/>
    </xf>
    <xf numFmtId="0" fontId="3" fillId="0" borderId="12" xfId="0" applyFont="1"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58" xfId="0" applyBorder="1" applyAlignment="1">
      <alignment horizontal="center" vertical="center"/>
    </xf>
    <xf numFmtId="0" fontId="0" fillId="0" borderId="7" xfId="0" applyBorder="1" applyAlignment="1">
      <alignment horizontal="center" vertical="center"/>
    </xf>
    <xf numFmtId="0" fontId="0" fillId="0" borderId="37" xfId="0" applyBorder="1" applyAlignment="1">
      <alignment horizontal="center" vertical="center"/>
    </xf>
    <xf numFmtId="0" fontId="0" fillId="0" borderId="11"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59" xfId="0" applyBorder="1" applyAlignment="1">
      <alignment horizontal="center" vertical="center"/>
    </xf>
    <xf numFmtId="0" fontId="0" fillId="0" borderId="6" xfId="0" applyBorder="1" applyAlignment="1">
      <alignment horizontal="center" vertical="center"/>
    </xf>
    <xf numFmtId="0" fontId="0" fillId="0" borderId="40" xfId="0" applyBorder="1" applyAlignment="1">
      <alignment horizontal="center" vertical="center"/>
    </xf>
    <xf numFmtId="0" fontId="0" fillId="0" borderId="14" xfId="0" applyBorder="1" applyAlignment="1">
      <alignment horizontal="center" vertical="center"/>
    </xf>
    <xf numFmtId="0" fontId="0" fillId="0" borderId="32" xfId="0"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0" fillId="0" borderId="13" xfId="0" applyBorder="1" applyAlignment="1">
      <alignment horizontal="center" vertical="center"/>
    </xf>
    <xf numFmtId="0" fontId="15" fillId="0" borderId="70" xfId="0" applyFont="1" applyBorder="1" applyAlignment="1">
      <alignment horizontal="distributed" vertical="center" indent="2"/>
    </xf>
    <xf numFmtId="0" fontId="15" fillId="0" borderId="71" xfId="0" applyFont="1" applyBorder="1" applyAlignment="1">
      <alignment horizontal="distributed" vertical="center" indent="2"/>
    </xf>
    <xf numFmtId="0" fontId="15" fillId="0" borderId="72" xfId="0" applyFont="1" applyBorder="1" applyAlignment="1">
      <alignment horizontal="distributed" vertical="center" indent="2"/>
    </xf>
    <xf numFmtId="0" fontId="15" fillId="0" borderId="70" xfId="0" applyFont="1" applyBorder="1" applyAlignment="1">
      <alignment horizontal="distributed" vertical="center" indent="5"/>
    </xf>
    <xf numFmtId="0" fontId="15" fillId="0" borderId="71" xfId="0" applyFont="1" applyBorder="1" applyAlignment="1">
      <alignment horizontal="distributed" vertical="center" indent="5"/>
    </xf>
    <xf numFmtId="0" fontId="15" fillId="0" borderId="72" xfId="0" applyFont="1" applyBorder="1" applyAlignment="1">
      <alignment horizontal="distributed" vertical="center" indent="5"/>
    </xf>
    <xf numFmtId="0" fontId="0" fillId="0" borderId="33" xfId="0" applyBorder="1" applyAlignment="1">
      <alignment horizontal="center" vertical="distributed" textRotation="255" indent="13"/>
    </xf>
    <xf numFmtId="0" fontId="0" fillId="0" borderId="18" xfId="0" applyBorder="1" applyAlignment="1">
      <alignment horizontal="center" vertical="distributed" textRotation="255" indent="13"/>
    </xf>
    <xf numFmtId="0" fontId="0" fillId="0" borderId="12" xfId="0" applyBorder="1" applyAlignment="1">
      <alignment horizontal="center" vertical="center"/>
    </xf>
    <xf numFmtId="0" fontId="16" fillId="0" borderId="2" xfId="0" applyFont="1" applyBorder="1" applyAlignment="1">
      <alignment horizontal="center" shrinkToFit="1"/>
    </xf>
    <xf numFmtId="0" fontId="17" fillId="0" borderId="2" xfId="0" applyFont="1" applyBorder="1" applyAlignment="1">
      <alignment horizontal="center" vertical="center"/>
    </xf>
    <xf numFmtId="0" fontId="2" fillId="0" borderId="2" xfId="0" applyFont="1" applyBorder="1" applyAlignment="1">
      <alignment horizontal="center" shrinkToFit="1"/>
    </xf>
    <xf numFmtId="0" fontId="17" fillId="0" borderId="0" xfId="0" applyFont="1" applyAlignment="1">
      <alignment horizontal="center" vertical="center"/>
    </xf>
    <xf numFmtId="0" fontId="0" fillId="0" borderId="41" xfId="0" applyBorder="1" applyAlignment="1">
      <alignment horizontal="distributed" vertical="center" indent="1"/>
    </xf>
    <xf numFmtId="0" fontId="0" fillId="0" borderId="63" xfId="0" applyBorder="1" applyAlignment="1">
      <alignment horizontal="distributed" vertical="center" indent="4"/>
    </xf>
    <xf numFmtId="0" fontId="0" fillId="0" borderId="64" xfId="0" applyBorder="1" applyAlignment="1">
      <alignment horizontal="distributed" vertical="center" indent="4"/>
    </xf>
    <xf numFmtId="0" fontId="0" fillId="0" borderId="0" xfId="0" applyAlignment="1">
      <alignment horizontal="center"/>
    </xf>
    <xf numFmtId="0" fontId="17" fillId="0" borderId="0" xfId="0" applyFont="1" applyBorder="1" applyAlignment="1">
      <alignment horizontal="left"/>
    </xf>
    <xf numFmtId="0" fontId="17" fillId="0" borderId="0" xfId="0" applyFont="1" applyBorder="1" applyAlignment="1">
      <alignment horizontal="right"/>
    </xf>
    <xf numFmtId="0" fontId="0" fillId="0" borderId="70" xfId="0" applyBorder="1" applyAlignment="1">
      <alignment horizontal="distributed" vertical="center" indent="1"/>
    </xf>
    <xf numFmtId="0" fontId="0" fillId="0" borderId="71" xfId="0" applyBorder="1" applyAlignment="1">
      <alignment horizontal="distributed" vertical="center" indent="1"/>
    </xf>
    <xf numFmtId="0" fontId="0" fillId="0" borderId="72" xfId="0" applyBorder="1" applyAlignment="1">
      <alignment horizontal="distributed" vertical="center" indent="1"/>
    </xf>
    <xf numFmtId="0" fontId="18" fillId="0" borderId="2" xfId="0" applyFont="1" applyBorder="1" applyAlignment="1">
      <alignment horizontal="center" vertical="center"/>
    </xf>
    <xf numFmtId="0" fontId="19" fillId="0" borderId="0" xfId="0" applyFont="1" applyAlignment="1">
      <alignment horizontal="center" vertical="center"/>
    </xf>
    <xf numFmtId="0" fontId="17" fillId="0" borderId="0" xfId="0" applyFont="1" applyAlignment="1">
      <alignment horizontal="right"/>
    </xf>
    <xf numFmtId="0" fontId="0" fillId="0" borderId="41" xfId="0" applyBorder="1" applyAlignment="1">
      <alignment horizontal="center" vertical="center"/>
    </xf>
    <xf numFmtId="0" fontId="0" fillId="0" borderId="30" xfId="0" applyBorder="1" applyAlignment="1">
      <alignment horizontal="center" vertical="center"/>
    </xf>
    <xf numFmtId="0" fontId="8" fillId="0" borderId="61" xfId="0" applyFont="1" applyBorder="1" applyAlignment="1">
      <alignment horizontal="center"/>
    </xf>
    <xf numFmtId="0" fontId="8" fillId="0" borderId="62" xfId="0" applyFont="1" applyBorder="1" applyAlignment="1">
      <alignment horizontal="center"/>
    </xf>
    <xf numFmtId="0" fontId="8" fillId="0" borderId="63" xfId="0" applyFont="1" applyBorder="1" applyAlignment="1">
      <alignment horizontal="center" shrinkToFit="1"/>
    </xf>
    <xf numFmtId="0" fontId="8" fillId="0" borderId="57" xfId="0" applyFont="1" applyBorder="1" applyAlignment="1">
      <alignment horizontal="center" shrinkToFit="1"/>
    </xf>
    <xf numFmtId="0" fontId="8" fillId="0" borderId="64" xfId="0" applyFont="1" applyBorder="1" applyAlignment="1">
      <alignment horizontal="center" shrinkToFit="1"/>
    </xf>
    <xf numFmtId="0" fontId="8" fillId="0" borderId="63" xfId="0" applyFont="1" applyBorder="1" applyAlignment="1">
      <alignment horizontal="center"/>
    </xf>
    <xf numFmtId="0" fontId="8" fillId="0" borderId="57" xfId="0" applyFont="1" applyBorder="1" applyAlignment="1">
      <alignment horizontal="center"/>
    </xf>
    <xf numFmtId="0" fontId="8" fillId="0" borderId="64" xfId="0" applyFont="1" applyBorder="1" applyAlignment="1">
      <alignment horizont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152400</xdr:colOff>
      <xdr:row>3</xdr:row>
      <xdr:rowOff>28575</xdr:rowOff>
    </xdr:from>
    <xdr:to>
      <xdr:col>14</xdr:col>
      <xdr:colOff>104775</xdr:colOff>
      <xdr:row>3</xdr:row>
      <xdr:rowOff>266700</xdr:rowOff>
    </xdr:to>
    <xdr:sp macro="" textlink="">
      <xdr:nvSpPr>
        <xdr:cNvPr id="3" name="大かっこ 2"/>
        <xdr:cNvSpPr/>
      </xdr:nvSpPr>
      <xdr:spPr>
        <a:xfrm>
          <a:off x="3228975" y="876300"/>
          <a:ext cx="1762125" cy="2381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171450</xdr:colOff>
      <xdr:row>3</xdr:row>
      <xdr:rowOff>28575</xdr:rowOff>
    </xdr:from>
    <xdr:to>
      <xdr:col>20</xdr:col>
      <xdr:colOff>104775</xdr:colOff>
      <xdr:row>3</xdr:row>
      <xdr:rowOff>266700</xdr:rowOff>
    </xdr:to>
    <xdr:sp macro="" textlink="">
      <xdr:nvSpPr>
        <xdr:cNvPr id="5" name="大かっこ 4"/>
        <xdr:cNvSpPr/>
      </xdr:nvSpPr>
      <xdr:spPr>
        <a:xfrm>
          <a:off x="5057775" y="876300"/>
          <a:ext cx="1762125" cy="2381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3</xdr:row>
      <xdr:rowOff>28575</xdr:rowOff>
    </xdr:from>
    <xdr:to>
      <xdr:col>26</xdr:col>
      <xdr:colOff>114300</xdr:colOff>
      <xdr:row>3</xdr:row>
      <xdr:rowOff>266700</xdr:rowOff>
    </xdr:to>
    <xdr:sp macro="" textlink="">
      <xdr:nvSpPr>
        <xdr:cNvPr id="6" name="大かっこ 5"/>
        <xdr:cNvSpPr/>
      </xdr:nvSpPr>
      <xdr:spPr>
        <a:xfrm>
          <a:off x="6896100" y="876300"/>
          <a:ext cx="1762125" cy="2381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79375</xdr:colOff>
      <xdr:row>2</xdr:row>
      <xdr:rowOff>31750</xdr:rowOff>
    </xdr:from>
    <xdr:to>
      <xdr:col>4</xdr:col>
      <xdr:colOff>206374</xdr:colOff>
      <xdr:row>3</xdr:row>
      <xdr:rowOff>111125</xdr:rowOff>
    </xdr:to>
    <xdr:sp macro="" textlink="">
      <xdr:nvSpPr>
        <xdr:cNvPr id="2" name="円/楕円 1"/>
        <xdr:cNvSpPr/>
      </xdr:nvSpPr>
      <xdr:spPr>
        <a:xfrm>
          <a:off x="1063625" y="603250"/>
          <a:ext cx="476249" cy="34925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s1025@hotmail.co.jp" TargetMode="External"/><Relationship Id="rId1" Type="http://schemas.openxmlformats.org/officeDocument/2006/relationships/hyperlink" Target="mailto:isobe.yuki.8f@spec.ed.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7"/>
  <sheetViews>
    <sheetView tabSelected="1" workbookViewId="0">
      <selection activeCell="B25" sqref="B25"/>
    </sheetView>
  </sheetViews>
  <sheetFormatPr defaultRowHeight="13.5" x14ac:dyDescent="0.15"/>
  <cols>
    <col min="1" max="1" width="4.5" customWidth="1"/>
    <col min="2" max="3" width="5.125" customWidth="1"/>
    <col min="4" max="4" width="16.25" customWidth="1"/>
    <col min="5" max="5" width="3.625" customWidth="1"/>
    <col min="6" max="6" width="6.25" customWidth="1"/>
    <col min="10" max="21" width="1.625" customWidth="1"/>
  </cols>
  <sheetData>
    <row r="2" spans="1:19" x14ac:dyDescent="0.15">
      <c r="A2" s="71" t="s">
        <v>50</v>
      </c>
      <c r="B2" t="s">
        <v>32</v>
      </c>
    </row>
    <row r="3" spans="1:19" x14ac:dyDescent="0.15">
      <c r="A3" s="71"/>
      <c r="B3" t="s">
        <v>48</v>
      </c>
    </row>
    <row r="4" spans="1:19" x14ac:dyDescent="0.15">
      <c r="A4" s="71"/>
      <c r="B4" t="s">
        <v>31</v>
      </c>
    </row>
    <row r="5" spans="1:19" x14ac:dyDescent="0.15">
      <c r="A5" s="71"/>
      <c r="B5" t="s">
        <v>33</v>
      </c>
    </row>
    <row r="6" spans="1:19" x14ac:dyDescent="0.15">
      <c r="A6" s="71"/>
      <c r="B6" t="s">
        <v>13</v>
      </c>
    </row>
    <row r="7" spans="1:19" x14ac:dyDescent="0.15">
      <c r="A7" s="71"/>
      <c r="B7" s="1"/>
      <c r="C7" s="1"/>
    </row>
    <row r="8" spans="1:19" x14ac:dyDescent="0.15">
      <c r="A8" s="71"/>
      <c r="B8" s="1"/>
      <c r="C8" s="1"/>
      <c r="M8" s="3"/>
      <c r="N8" s="3"/>
      <c r="O8" s="7"/>
      <c r="P8" s="3"/>
      <c r="Q8" s="3"/>
    </row>
    <row r="9" spans="1:19" x14ac:dyDescent="0.15">
      <c r="A9" s="71"/>
      <c r="B9" s="1" t="s">
        <v>8</v>
      </c>
      <c r="C9" s="1" t="s">
        <v>51</v>
      </c>
      <c r="D9" t="s">
        <v>14</v>
      </c>
      <c r="L9" s="5"/>
      <c r="Q9" s="4"/>
    </row>
    <row r="10" spans="1:19" x14ac:dyDescent="0.15">
      <c r="A10" s="71"/>
      <c r="B10" s="1" t="s">
        <v>9</v>
      </c>
      <c r="C10" s="1" t="s">
        <v>52</v>
      </c>
      <c r="D10" t="s">
        <v>15</v>
      </c>
      <c r="K10" s="3"/>
      <c r="L10" s="7"/>
      <c r="M10" s="3"/>
      <c r="Q10" s="7"/>
    </row>
    <row r="11" spans="1:19" x14ac:dyDescent="0.15">
      <c r="A11" s="71"/>
      <c r="D11" t="s">
        <v>16</v>
      </c>
      <c r="E11" s="1" t="s">
        <v>52</v>
      </c>
      <c r="F11">
        <v>1</v>
      </c>
      <c r="G11" t="s">
        <v>9</v>
      </c>
      <c r="J11" s="5"/>
      <c r="M11" s="4"/>
      <c r="P11" s="5"/>
      <c r="Q11" s="26"/>
      <c r="R11" s="4"/>
    </row>
    <row r="12" spans="1:19" x14ac:dyDescent="0.15">
      <c r="A12" s="71"/>
      <c r="D12" t="s">
        <v>17</v>
      </c>
      <c r="E12" s="1" t="s">
        <v>52</v>
      </c>
      <c r="F12">
        <v>2</v>
      </c>
      <c r="G12" t="s">
        <v>9</v>
      </c>
      <c r="J12" s="5"/>
      <c r="K12" s="24"/>
      <c r="L12" s="24"/>
      <c r="M12" s="7"/>
      <c r="N12" s="3"/>
      <c r="O12" s="24"/>
      <c r="P12" s="5"/>
      <c r="Q12" s="24"/>
      <c r="R12" s="5"/>
    </row>
    <row r="13" spans="1:19" x14ac:dyDescent="0.15">
      <c r="A13" s="71"/>
      <c r="D13" t="s">
        <v>18</v>
      </c>
      <c r="E13" s="1" t="s">
        <v>52</v>
      </c>
      <c r="F13">
        <v>4</v>
      </c>
      <c r="G13" t="s">
        <v>9</v>
      </c>
      <c r="J13" s="5"/>
      <c r="K13" s="24"/>
      <c r="L13" s="5"/>
      <c r="M13" s="24"/>
      <c r="N13" s="5"/>
      <c r="O13" s="24"/>
      <c r="P13" s="5"/>
      <c r="Q13" s="24"/>
      <c r="R13" s="5"/>
    </row>
    <row r="14" spans="1:19" x14ac:dyDescent="0.15">
      <c r="A14" s="71"/>
      <c r="D14" t="s">
        <v>53</v>
      </c>
      <c r="E14" s="1" t="s">
        <v>52</v>
      </c>
      <c r="F14">
        <v>8</v>
      </c>
      <c r="G14" t="s">
        <v>9</v>
      </c>
      <c r="J14" s="5"/>
      <c r="K14" s="24"/>
      <c r="L14" s="5"/>
      <c r="M14" s="24"/>
      <c r="N14" s="5"/>
      <c r="O14" s="24"/>
      <c r="P14" s="5"/>
      <c r="Q14" s="24"/>
      <c r="R14" s="5"/>
    </row>
    <row r="15" spans="1:19" x14ac:dyDescent="0.15">
      <c r="A15" s="71"/>
      <c r="D15" t="s">
        <v>54</v>
      </c>
      <c r="E15" s="1" t="s">
        <v>52</v>
      </c>
      <c r="F15">
        <v>16</v>
      </c>
      <c r="G15" t="s">
        <v>9</v>
      </c>
      <c r="J15" s="130" t="s">
        <v>19</v>
      </c>
      <c r="K15" s="130"/>
      <c r="L15" s="130" t="s">
        <v>55</v>
      </c>
      <c r="M15" s="130"/>
      <c r="N15" s="130" t="s">
        <v>55</v>
      </c>
      <c r="O15" s="130"/>
      <c r="P15" s="130" t="s">
        <v>19</v>
      </c>
      <c r="Q15" s="130"/>
      <c r="R15" s="130" t="s">
        <v>19</v>
      </c>
      <c r="S15" s="130"/>
    </row>
    <row r="16" spans="1:19" x14ac:dyDescent="0.15">
      <c r="A16" s="71"/>
      <c r="D16" t="s">
        <v>56</v>
      </c>
      <c r="E16" s="1" t="s">
        <v>52</v>
      </c>
      <c r="F16">
        <v>32</v>
      </c>
      <c r="G16" t="s">
        <v>9</v>
      </c>
      <c r="J16" s="130"/>
      <c r="K16" s="130"/>
      <c r="L16" s="130"/>
      <c r="M16" s="130"/>
      <c r="N16" s="130"/>
      <c r="O16" s="130"/>
      <c r="P16" s="130"/>
      <c r="Q16" s="130"/>
      <c r="R16" s="130"/>
      <c r="S16" s="130"/>
    </row>
    <row r="17" spans="1:19" x14ac:dyDescent="0.15">
      <c r="A17" s="71"/>
      <c r="D17" t="s">
        <v>57</v>
      </c>
      <c r="E17" s="1" t="s">
        <v>52</v>
      </c>
      <c r="F17">
        <v>64</v>
      </c>
      <c r="G17" t="s">
        <v>9</v>
      </c>
      <c r="J17" s="130"/>
      <c r="K17" s="130"/>
      <c r="L17" s="130"/>
      <c r="M17" s="130"/>
      <c r="N17" s="130"/>
      <c r="O17" s="130"/>
      <c r="P17" s="130"/>
      <c r="Q17" s="130"/>
      <c r="R17" s="130"/>
      <c r="S17" s="130"/>
    </row>
    <row r="18" spans="1:19" x14ac:dyDescent="0.15">
      <c r="A18" s="71"/>
      <c r="D18" t="s">
        <v>20</v>
      </c>
      <c r="E18" s="1" t="s">
        <v>52</v>
      </c>
      <c r="F18">
        <v>128</v>
      </c>
      <c r="G18" t="s">
        <v>9</v>
      </c>
      <c r="J18" s="130"/>
      <c r="K18" s="130"/>
      <c r="L18" s="130"/>
      <c r="M18" s="130"/>
      <c r="N18" s="130"/>
      <c r="O18" s="130"/>
      <c r="P18" s="130"/>
      <c r="Q18" s="130"/>
      <c r="R18" s="130"/>
      <c r="S18" s="130"/>
    </row>
    <row r="19" spans="1:19" x14ac:dyDescent="0.15">
      <c r="A19" s="71"/>
      <c r="D19" t="s">
        <v>21</v>
      </c>
      <c r="E19" s="1" t="s">
        <v>52</v>
      </c>
      <c r="F19">
        <v>256</v>
      </c>
      <c r="G19" t="s">
        <v>9</v>
      </c>
    </row>
    <row r="20" spans="1:19" x14ac:dyDescent="0.15">
      <c r="A20" s="71"/>
      <c r="D20" t="s">
        <v>12</v>
      </c>
      <c r="E20" s="1" t="s">
        <v>52</v>
      </c>
      <c r="F20" s="71" t="s">
        <v>12</v>
      </c>
      <c r="G20" t="s">
        <v>9</v>
      </c>
    </row>
    <row r="21" spans="1:19" x14ac:dyDescent="0.15">
      <c r="A21" s="71"/>
      <c r="D21" t="s">
        <v>22</v>
      </c>
    </row>
    <row r="22" spans="1:19" ht="29.25" customHeight="1" x14ac:dyDescent="0.15">
      <c r="A22" s="71"/>
      <c r="B22" s="28" t="s">
        <v>23</v>
      </c>
      <c r="C22" s="1" t="s">
        <v>58</v>
      </c>
      <c r="D22" s="29" t="s">
        <v>59</v>
      </c>
      <c r="E22" s="27"/>
      <c r="F22" s="27"/>
      <c r="G22" s="27"/>
      <c r="H22" s="27"/>
      <c r="I22" s="27"/>
    </row>
    <row r="23" spans="1:19" x14ac:dyDescent="0.15">
      <c r="A23" s="71" t="s">
        <v>60</v>
      </c>
      <c r="B23" t="s">
        <v>122</v>
      </c>
    </row>
    <row r="24" spans="1:19" x14ac:dyDescent="0.15">
      <c r="A24" s="71" t="s">
        <v>61</v>
      </c>
      <c r="B24" t="s">
        <v>124</v>
      </c>
    </row>
    <row r="25" spans="1:19" x14ac:dyDescent="0.15">
      <c r="A25" s="71"/>
      <c r="B25" t="s">
        <v>123</v>
      </c>
    </row>
    <row r="26" spans="1:19" x14ac:dyDescent="0.15">
      <c r="A26" s="71"/>
      <c r="B26" s="85" t="s">
        <v>49</v>
      </c>
    </row>
    <row r="27" spans="1:19" x14ac:dyDescent="0.15">
      <c r="A27" s="71"/>
    </row>
    <row r="28" spans="1:19" x14ac:dyDescent="0.15">
      <c r="A28" s="71"/>
      <c r="B28" t="s">
        <v>24</v>
      </c>
    </row>
    <row r="29" spans="1:19" x14ac:dyDescent="0.15">
      <c r="A29" s="71"/>
      <c r="B29" t="s">
        <v>25</v>
      </c>
    </row>
    <row r="30" spans="1:19" x14ac:dyDescent="0.15">
      <c r="A30" s="71"/>
    </row>
    <row r="31" spans="1:19" x14ac:dyDescent="0.15">
      <c r="A31" s="71"/>
      <c r="B31" s="128" t="s">
        <v>105</v>
      </c>
      <c r="H31" s="128" t="s">
        <v>106</v>
      </c>
    </row>
    <row r="32" spans="1:19" x14ac:dyDescent="0.15">
      <c r="A32" s="71"/>
      <c r="B32" t="s">
        <v>111</v>
      </c>
      <c r="H32" t="s">
        <v>26</v>
      </c>
    </row>
    <row r="33" spans="1:9" x14ac:dyDescent="0.15">
      <c r="A33" s="71"/>
      <c r="B33" t="s">
        <v>113</v>
      </c>
      <c r="H33" t="s">
        <v>27</v>
      </c>
    </row>
    <row r="34" spans="1:9" x14ac:dyDescent="0.15">
      <c r="A34" s="71"/>
      <c r="B34" t="s">
        <v>114</v>
      </c>
      <c r="H34" t="s">
        <v>28</v>
      </c>
    </row>
    <row r="35" spans="1:9" x14ac:dyDescent="0.15">
      <c r="B35" t="s">
        <v>115</v>
      </c>
      <c r="H35" t="s">
        <v>29</v>
      </c>
    </row>
    <row r="36" spans="1:9" x14ac:dyDescent="0.15">
      <c r="B36" t="s">
        <v>30</v>
      </c>
      <c r="H36" t="s">
        <v>30</v>
      </c>
    </row>
    <row r="37" spans="1:9" x14ac:dyDescent="0.15">
      <c r="B37" t="s">
        <v>116</v>
      </c>
      <c r="H37" t="s">
        <v>107</v>
      </c>
    </row>
    <row r="38" spans="1:9" x14ac:dyDescent="0.15">
      <c r="B38" t="s">
        <v>117</v>
      </c>
      <c r="H38" t="s">
        <v>110</v>
      </c>
    </row>
    <row r="39" spans="1:9" x14ac:dyDescent="0.15">
      <c r="B39" t="s">
        <v>108</v>
      </c>
      <c r="C39" s="30" t="s">
        <v>112</v>
      </c>
      <c r="H39" t="s">
        <v>108</v>
      </c>
      <c r="I39" s="30" t="s">
        <v>109</v>
      </c>
    </row>
    <row r="47" spans="1:9" x14ac:dyDescent="0.15">
      <c r="I47" s="30"/>
    </row>
  </sheetData>
  <mergeCells count="5">
    <mergeCell ref="R15:S18"/>
    <mergeCell ref="J15:K18"/>
    <mergeCell ref="L15:M18"/>
    <mergeCell ref="N15:O18"/>
    <mergeCell ref="P15:Q18"/>
  </mergeCells>
  <phoneticPr fontId="1"/>
  <hyperlinks>
    <hyperlink ref="C39" r:id="rId1" display="isobe.yuki.8f@spec.ed.jp"/>
    <hyperlink ref="I39" r:id="rId2" display="ss1025@hotmail.co.jp"/>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52"/>
  <sheetViews>
    <sheetView workbookViewId="0">
      <pane xSplit="1" ySplit="8" topLeftCell="B9" activePane="bottomRight" state="frozen"/>
      <selection pane="topRight" activeCell="B1" sqref="B1"/>
      <selection pane="bottomLeft" activeCell="A9" sqref="A9"/>
      <selection pane="bottomRight" activeCell="B10" sqref="B10"/>
    </sheetView>
  </sheetViews>
  <sheetFormatPr defaultRowHeight="13.5" x14ac:dyDescent="0.15"/>
  <cols>
    <col min="1" max="1" width="11.375" customWidth="1"/>
    <col min="2" max="2" width="15.625" customWidth="1"/>
    <col min="3" max="3" width="10.625" customWidth="1"/>
    <col min="4" max="4" width="5.625" customWidth="1"/>
    <col min="5" max="20" width="4.125" customWidth="1"/>
  </cols>
  <sheetData>
    <row r="1" spans="1:22" ht="14.25" thickBot="1" x14ac:dyDescent="0.2">
      <c r="B1" s="129" t="s">
        <v>118</v>
      </c>
    </row>
    <row r="2" spans="1:22" ht="20.100000000000001" customHeight="1" thickBot="1" x14ac:dyDescent="0.2">
      <c r="A2" t="s">
        <v>0</v>
      </c>
      <c r="B2" s="36"/>
      <c r="C2" t="s">
        <v>1</v>
      </c>
      <c r="E2" s="71" t="s">
        <v>44</v>
      </c>
      <c r="F2" t="s">
        <v>126</v>
      </c>
    </row>
    <row r="3" spans="1:22" ht="20.100000000000001" customHeight="1" thickBot="1" x14ac:dyDescent="0.2">
      <c r="A3" t="s">
        <v>2</v>
      </c>
      <c r="B3" s="36"/>
      <c r="F3" t="s">
        <v>45</v>
      </c>
    </row>
    <row r="4" spans="1:22" ht="20.100000000000001" customHeight="1" thickBot="1" x14ac:dyDescent="0.2">
      <c r="A4" t="s">
        <v>3</v>
      </c>
      <c r="B4" s="36"/>
      <c r="F4" t="s">
        <v>46</v>
      </c>
    </row>
    <row r="5" spans="1:22" ht="20.100000000000001" customHeight="1" thickBot="1" x14ac:dyDescent="0.2">
      <c r="A5" t="s">
        <v>75</v>
      </c>
      <c r="B5" s="84"/>
      <c r="C5" s="131"/>
      <c r="D5" s="132"/>
      <c r="E5" s="131"/>
      <c r="F5" s="133"/>
      <c r="G5" s="133"/>
      <c r="H5" s="132"/>
    </row>
    <row r="6" spans="1:22" ht="14.25" thickBot="1" x14ac:dyDescent="0.2">
      <c r="C6" s="25"/>
    </row>
    <row r="7" spans="1:22" x14ac:dyDescent="0.15">
      <c r="A7" s="148" t="s">
        <v>4</v>
      </c>
      <c r="B7" s="15" t="s">
        <v>5</v>
      </c>
      <c r="C7" s="140" t="s">
        <v>11</v>
      </c>
      <c r="D7" s="141" t="s">
        <v>7</v>
      </c>
      <c r="E7" s="135" t="s">
        <v>119</v>
      </c>
      <c r="F7" s="135"/>
      <c r="G7" s="135"/>
      <c r="H7" s="136"/>
      <c r="I7" s="134" t="s">
        <v>119</v>
      </c>
      <c r="J7" s="135"/>
      <c r="K7" s="135"/>
      <c r="L7" s="136"/>
      <c r="M7" s="134" t="s">
        <v>120</v>
      </c>
      <c r="N7" s="135"/>
      <c r="O7" s="135"/>
      <c r="P7" s="136"/>
      <c r="Q7" s="134" t="s">
        <v>120</v>
      </c>
      <c r="R7" s="135"/>
      <c r="S7" s="135"/>
      <c r="T7" s="136"/>
    </row>
    <row r="8" spans="1:22" ht="14.25" thickBot="1" x14ac:dyDescent="0.2">
      <c r="A8" s="149"/>
      <c r="B8" s="14" t="s">
        <v>6</v>
      </c>
      <c r="C8" s="140"/>
      <c r="D8" s="142"/>
      <c r="E8" s="138" t="s">
        <v>62</v>
      </c>
      <c r="F8" s="138"/>
      <c r="G8" s="138"/>
      <c r="H8" s="139"/>
      <c r="I8" s="137" t="s">
        <v>63</v>
      </c>
      <c r="J8" s="138"/>
      <c r="K8" s="138"/>
      <c r="L8" s="139"/>
      <c r="M8" s="137" t="s">
        <v>10</v>
      </c>
      <c r="N8" s="138"/>
      <c r="O8" s="138"/>
      <c r="P8" s="139"/>
      <c r="Q8" s="137" t="s">
        <v>63</v>
      </c>
      <c r="R8" s="138"/>
      <c r="S8" s="138"/>
      <c r="T8" s="139"/>
    </row>
    <row r="9" spans="1:22" ht="20.100000000000001" customHeight="1" x14ac:dyDescent="0.15">
      <c r="A9" s="145">
        <v>1</v>
      </c>
      <c r="B9" s="37"/>
      <c r="C9" s="38"/>
      <c r="D9" s="80"/>
      <c r="E9" s="72"/>
      <c r="F9" s="23" t="s">
        <v>8</v>
      </c>
      <c r="G9" s="45"/>
      <c r="H9" s="31" t="s">
        <v>9</v>
      </c>
      <c r="I9" s="76"/>
      <c r="J9" s="23" t="s">
        <v>8</v>
      </c>
      <c r="K9" s="45"/>
      <c r="L9" s="31" t="s">
        <v>9</v>
      </c>
      <c r="M9" s="76"/>
      <c r="N9" s="23" t="s">
        <v>8</v>
      </c>
      <c r="O9" s="45"/>
      <c r="P9" s="31" t="s">
        <v>9</v>
      </c>
      <c r="Q9" s="76"/>
      <c r="R9" s="23" t="s">
        <v>8</v>
      </c>
      <c r="S9" s="45"/>
      <c r="T9" s="31" t="s">
        <v>9</v>
      </c>
      <c r="U9" s="126" t="s">
        <v>91</v>
      </c>
      <c r="V9" s="126" t="s">
        <v>92</v>
      </c>
    </row>
    <row r="10" spans="1:22" ht="20.100000000000001" customHeight="1" thickBot="1" x14ac:dyDescent="0.2">
      <c r="A10" s="144"/>
      <c r="B10" s="39"/>
      <c r="C10" s="40"/>
      <c r="D10" s="81"/>
      <c r="E10" s="73"/>
      <c r="F10" s="9" t="s">
        <v>8</v>
      </c>
      <c r="G10" s="46"/>
      <c r="H10" s="32" t="s">
        <v>9</v>
      </c>
      <c r="I10" s="77"/>
      <c r="J10" s="9" t="s">
        <v>8</v>
      </c>
      <c r="K10" s="46"/>
      <c r="L10" s="32" t="s">
        <v>9</v>
      </c>
      <c r="M10" s="77"/>
      <c r="N10" s="9" t="s">
        <v>8</v>
      </c>
      <c r="O10" s="46"/>
      <c r="P10" s="32" t="s">
        <v>9</v>
      </c>
      <c r="Q10" s="77"/>
      <c r="R10" s="9" t="s">
        <v>8</v>
      </c>
      <c r="S10" s="46"/>
      <c r="T10" s="32" t="s">
        <v>9</v>
      </c>
      <c r="V10" t="s">
        <v>93</v>
      </c>
    </row>
    <row r="11" spans="1:22" ht="20.100000000000001" customHeight="1" x14ac:dyDescent="0.15">
      <c r="A11" s="134">
        <v>2</v>
      </c>
      <c r="B11" s="37"/>
      <c r="C11" s="38"/>
      <c r="D11" s="80"/>
      <c r="E11" s="72"/>
      <c r="F11" s="23" t="s">
        <v>8</v>
      </c>
      <c r="G11" s="45"/>
      <c r="H11" s="31" t="s">
        <v>9</v>
      </c>
      <c r="I11" s="76"/>
      <c r="J11" s="23" t="s">
        <v>8</v>
      </c>
      <c r="K11" s="45"/>
      <c r="L11" s="31" t="s">
        <v>9</v>
      </c>
      <c r="M11" s="76"/>
      <c r="N11" s="23" t="s">
        <v>8</v>
      </c>
      <c r="O11" s="45"/>
      <c r="P11" s="31" t="s">
        <v>9</v>
      </c>
      <c r="Q11" s="76"/>
      <c r="R11" s="23" t="s">
        <v>8</v>
      </c>
      <c r="S11" s="45"/>
      <c r="T11" s="31" t="s">
        <v>9</v>
      </c>
      <c r="V11" t="s">
        <v>94</v>
      </c>
    </row>
    <row r="12" spans="1:22" ht="20.100000000000001" customHeight="1" thickBot="1" x14ac:dyDescent="0.2">
      <c r="A12" s="147"/>
      <c r="B12" s="41"/>
      <c r="C12" s="42"/>
      <c r="D12" s="82"/>
      <c r="E12" s="74"/>
      <c r="F12" s="33" t="s">
        <v>8</v>
      </c>
      <c r="G12" s="47"/>
      <c r="H12" s="34" t="s">
        <v>9</v>
      </c>
      <c r="I12" s="78"/>
      <c r="J12" s="33" t="s">
        <v>8</v>
      </c>
      <c r="K12" s="47"/>
      <c r="L12" s="34" t="s">
        <v>9</v>
      </c>
      <c r="M12" s="78"/>
      <c r="N12" s="33" t="s">
        <v>8</v>
      </c>
      <c r="O12" s="47"/>
      <c r="P12" s="34" t="s">
        <v>9</v>
      </c>
      <c r="Q12" s="78"/>
      <c r="R12" s="33" t="s">
        <v>8</v>
      </c>
      <c r="S12" s="47"/>
      <c r="T12" s="34" t="s">
        <v>9</v>
      </c>
      <c r="V12" t="s">
        <v>95</v>
      </c>
    </row>
    <row r="13" spans="1:22" ht="20.100000000000001" customHeight="1" x14ac:dyDescent="0.15">
      <c r="A13" s="143">
        <v>3</v>
      </c>
      <c r="B13" s="43"/>
      <c r="C13" s="44"/>
      <c r="D13" s="83"/>
      <c r="E13" s="75"/>
      <c r="F13" s="8" t="s">
        <v>8</v>
      </c>
      <c r="G13" s="48"/>
      <c r="H13" s="35" t="s">
        <v>9</v>
      </c>
      <c r="I13" s="79"/>
      <c r="J13" s="8" t="s">
        <v>8</v>
      </c>
      <c r="K13" s="48"/>
      <c r="L13" s="35" t="s">
        <v>9</v>
      </c>
      <c r="M13" s="79"/>
      <c r="N13" s="8" t="s">
        <v>8</v>
      </c>
      <c r="O13" s="48"/>
      <c r="P13" s="35" t="s">
        <v>9</v>
      </c>
      <c r="Q13" s="79"/>
      <c r="R13" s="8" t="s">
        <v>8</v>
      </c>
      <c r="S13" s="48"/>
      <c r="T13" s="35" t="s">
        <v>9</v>
      </c>
      <c r="V13" t="s">
        <v>96</v>
      </c>
    </row>
    <row r="14" spans="1:22" ht="20.100000000000001" customHeight="1" thickBot="1" x14ac:dyDescent="0.2">
      <c r="A14" s="144"/>
      <c r="B14" s="39"/>
      <c r="C14" s="40"/>
      <c r="D14" s="81"/>
      <c r="E14" s="73"/>
      <c r="F14" s="9" t="s">
        <v>8</v>
      </c>
      <c r="G14" s="46"/>
      <c r="H14" s="32" t="s">
        <v>9</v>
      </c>
      <c r="I14" s="77"/>
      <c r="J14" s="9" t="s">
        <v>8</v>
      </c>
      <c r="K14" s="46"/>
      <c r="L14" s="32" t="s">
        <v>9</v>
      </c>
      <c r="M14" s="77"/>
      <c r="N14" s="9" t="s">
        <v>8</v>
      </c>
      <c r="O14" s="46"/>
      <c r="P14" s="32" t="s">
        <v>9</v>
      </c>
      <c r="Q14" s="77"/>
      <c r="R14" s="9" t="s">
        <v>8</v>
      </c>
      <c r="S14" s="46"/>
      <c r="T14" s="32" t="s">
        <v>9</v>
      </c>
    </row>
    <row r="15" spans="1:22" ht="20.100000000000001" customHeight="1" x14ac:dyDescent="0.15">
      <c r="A15" s="145">
        <v>4</v>
      </c>
      <c r="B15" s="37"/>
      <c r="C15" s="38"/>
      <c r="D15" s="80"/>
      <c r="E15" s="72"/>
      <c r="F15" s="23" t="s">
        <v>8</v>
      </c>
      <c r="G15" s="45"/>
      <c r="H15" s="31" t="s">
        <v>9</v>
      </c>
      <c r="I15" s="76"/>
      <c r="J15" s="23" t="s">
        <v>8</v>
      </c>
      <c r="K15" s="45"/>
      <c r="L15" s="31" t="s">
        <v>9</v>
      </c>
      <c r="M15" s="76"/>
      <c r="N15" s="23" t="s">
        <v>8</v>
      </c>
      <c r="O15" s="45"/>
      <c r="P15" s="31" t="s">
        <v>9</v>
      </c>
      <c r="Q15" s="76"/>
      <c r="R15" s="23" t="s">
        <v>8</v>
      </c>
      <c r="S15" s="45"/>
      <c r="T15" s="31" t="s">
        <v>9</v>
      </c>
    </row>
    <row r="16" spans="1:22" ht="20.100000000000001" customHeight="1" thickBot="1" x14ac:dyDescent="0.2">
      <c r="A16" s="146"/>
      <c r="B16" s="41"/>
      <c r="C16" s="42"/>
      <c r="D16" s="82"/>
      <c r="E16" s="74"/>
      <c r="F16" s="33" t="s">
        <v>8</v>
      </c>
      <c r="G16" s="47"/>
      <c r="H16" s="34" t="s">
        <v>9</v>
      </c>
      <c r="I16" s="78"/>
      <c r="J16" s="33" t="s">
        <v>8</v>
      </c>
      <c r="K16" s="47"/>
      <c r="L16" s="34" t="s">
        <v>9</v>
      </c>
      <c r="M16" s="78"/>
      <c r="N16" s="33" t="s">
        <v>8</v>
      </c>
      <c r="O16" s="47"/>
      <c r="P16" s="34" t="s">
        <v>9</v>
      </c>
      <c r="Q16" s="78"/>
      <c r="R16" s="33" t="s">
        <v>8</v>
      </c>
      <c r="S16" s="47"/>
      <c r="T16" s="34" t="s">
        <v>9</v>
      </c>
    </row>
    <row r="17" spans="1:20" ht="20.100000000000001" customHeight="1" x14ac:dyDescent="0.15">
      <c r="A17" s="143">
        <v>5</v>
      </c>
      <c r="B17" s="43"/>
      <c r="C17" s="44"/>
      <c r="D17" s="83"/>
      <c r="E17" s="75"/>
      <c r="F17" s="8" t="s">
        <v>8</v>
      </c>
      <c r="G17" s="48"/>
      <c r="H17" s="35" t="s">
        <v>9</v>
      </c>
      <c r="I17" s="79"/>
      <c r="J17" s="8" t="s">
        <v>8</v>
      </c>
      <c r="K17" s="48"/>
      <c r="L17" s="35" t="s">
        <v>9</v>
      </c>
      <c r="M17" s="79"/>
      <c r="N17" s="8" t="s">
        <v>8</v>
      </c>
      <c r="O17" s="48"/>
      <c r="P17" s="35" t="s">
        <v>9</v>
      </c>
      <c r="Q17" s="79"/>
      <c r="R17" s="8" t="s">
        <v>8</v>
      </c>
      <c r="S17" s="48"/>
      <c r="T17" s="35" t="s">
        <v>9</v>
      </c>
    </row>
    <row r="18" spans="1:20" ht="20.100000000000001" customHeight="1" thickBot="1" x14ac:dyDescent="0.2">
      <c r="A18" s="144"/>
      <c r="B18" s="39"/>
      <c r="C18" s="40"/>
      <c r="D18" s="81"/>
      <c r="E18" s="73"/>
      <c r="F18" s="9" t="s">
        <v>8</v>
      </c>
      <c r="G18" s="46"/>
      <c r="H18" s="32" t="s">
        <v>9</v>
      </c>
      <c r="I18" s="77"/>
      <c r="J18" s="9" t="s">
        <v>8</v>
      </c>
      <c r="K18" s="46"/>
      <c r="L18" s="32" t="s">
        <v>9</v>
      </c>
      <c r="M18" s="77"/>
      <c r="N18" s="9" t="s">
        <v>8</v>
      </c>
      <c r="O18" s="46"/>
      <c r="P18" s="32" t="s">
        <v>9</v>
      </c>
      <c r="Q18" s="77"/>
      <c r="R18" s="9" t="s">
        <v>8</v>
      </c>
      <c r="S18" s="46"/>
      <c r="T18" s="32" t="s">
        <v>9</v>
      </c>
    </row>
    <row r="19" spans="1:20" ht="20.100000000000001" customHeight="1" x14ac:dyDescent="0.15">
      <c r="A19" s="134">
        <v>6</v>
      </c>
      <c r="B19" s="37"/>
      <c r="C19" s="38"/>
      <c r="D19" s="80"/>
      <c r="E19" s="72"/>
      <c r="F19" s="23" t="s">
        <v>8</v>
      </c>
      <c r="G19" s="45"/>
      <c r="H19" s="31" t="s">
        <v>9</v>
      </c>
      <c r="I19" s="76"/>
      <c r="J19" s="23" t="s">
        <v>8</v>
      </c>
      <c r="K19" s="45"/>
      <c r="L19" s="31" t="s">
        <v>9</v>
      </c>
      <c r="M19" s="76"/>
      <c r="N19" s="23" t="s">
        <v>8</v>
      </c>
      <c r="O19" s="45"/>
      <c r="P19" s="31" t="s">
        <v>9</v>
      </c>
      <c r="Q19" s="76"/>
      <c r="R19" s="23" t="s">
        <v>8</v>
      </c>
      <c r="S19" s="45"/>
      <c r="T19" s="31" t="s">
        <v>9</v>
      </c>
    </row>
    <row r="20" spans="1:20" ht="20.100000000000001" customHeight="1" thickBot="1" x14ac:dyDescent="0.2">
      <c r="A20" s="147"/>
      <c r="B20" s="41"/>
      <c r="C20" s="42"/>
      <c r="D20" s="82"/>
      <c r="E20" s="74"/>
      <c r="F20" s="33" t="s">
        <v>8</v>
      </c>
      <c r="G20" s="47"/>
      <c r="H20" s="34" t="s">
        <v>9</v>
      </c>
      <c r="I20" s="78"/>
      <c r="J20" s="33" t="s">
        <v>8</v>
      </c>
      <c r="K20" s="47"/>
      <c r="L20" s="34" t="s">
        <v>9</v>
      </c>
      <c r="M20" s="78"/>
      <c r="N20" s="33" t="s">
        <v>8</v>
      </c>
      <c r="O20" s="47"/>
      <c r="P20" s="34" t="s">
        <v>9</v>
      </c>
      <c r="Q20" s="78"/>
      <c r="R20" s="33" t="s">
        <v>8</v>
      </c>
      <c r="S20" s="47"/>
      <c r="T20" s="34" t="s">
        <v>9</v>
      </c>
    </row>
    <row r="21" spans="1:20" ht="20.100000000000001" customHeight="1" x14ac:dyDescent="0.15">
      <c r="A21" s="143">
        <v>7</v>
      </c>
      <c r="B21" s="43"/>
      <c r="C21" s="44"/>
      <c r="D21" s="83"/>
      <c r="E21" s="75"/>
      <c r="F21" s="8" t="s">
        <v>8</v>
      </c>
      <c r="G21" s="48"/>
      <c r="H21" s="35" t="s">
        <v>9</v>
      </c>
      <c r="I21" s="79"/>
      <c r="J21" s="8" t="s">
        <v>8</v>
      </c>
      <c r="K21" s="48"/>
      <c r="L21" s="35" t="s">
        <v>9</v>
      </c>
      <c r="M21" s="79"/>
      <c r="N21" s="8" t="s">
        <v>8</v>
      </c>
      <c r="O21" s="48"/>
      <c r="P21" s="35" t="s">
        <v>9</v>
      </c>
      <c r="Q21" s="79"/>
      <c r="R21" s="8" t="s">
        <v>8</v>
      </c>
      <c r="S21" s="48"/>
      <c r="T21" s="35" t="s">
        <v>9</v>
      </c>
    </row>
    <row r="22" spans="1:20" ht="20.100000000000001" customHeight="1" thickBot="1" x14ac:dyDescent="0.2">
      <c r="A22" s="144"/>
      <c r="B22" s="39"/>
      <c r="C22" s="40"/>
      <c r="D22" s="81"/>
      <c r="E22" s="73"/>
      <c r="F22" s="9" t="s">
        <v>8</v>
      </c>
      <c r="G22" s="46"/>
      <c r="H22" s="32" t="s">
        <v>9</v>
      </c>
      <c r="I22" s="77"/>
      <c r="J22" s="9" t="s">
        <v>8</v>
      </c>
      <c r="K22" s="46"/>
      <c r="L22" s="32" t="s">
        <v>9</v>
      </c>
      <c r="M22" s="77"/>
      <c r="N22" s="9" t="s">
        <v>8</v>
      </c>
      <c r="O22" s="46"/>
      <c r="P22" s="32" t="s">
        <v>9</v>
      </c>
      <c r="Q22" s="77"/>
      <c r="R22" s="9" t="s">
        <v>8</v>
      </c>
      <c r="S22" s="46"/>
      <c r="T22" s="32" t="s">
        <v>9</v>
      </c>
    </row>
    <row r="23" spans="1:20" ht="20.100000000000001" customHeight="1" x14ac:dyDescent="0.15">
      <c r="A23" s="145">
        <v>8</v>
      </c>
      <c r="B23" s="37"/>
      <c r="C23" s="38"/>
      <c r="D23" s="80"/>
      <c r="E23" s="72"/>
      <c r="F23" s="23" t="s">
        <v>8</v>
      </c>
      <c r="G23" s="45"/>
      <c r="H23" s="31" t="s">
        <v>9</v>
      </c>
      <c r="I23" s="76"/>
      <c r="J23" s="23" t="s">
        <v>8</v>
      </c>
      <c r="K23" s="45"/>
      <c r="L23" s="31" t="s">
        <v>9</v>
      </c>
      <c r="M23" s="76"/>
      <c r="N23" s="23" t="s">
        <v>8</v>
      </c>
      <c r="O23" s="45"/>
      <c r="P23" s="31" t="s">
        <v>9</v>
      </c>
      <c r="Q23" s="76"/>
      <c r="R23" s="23" t="s">
        <v>8</v>
      </c>
      <c r="S23" s="45"/>
      <c r="T23" s="31" t="s">
        <v>9</v>
      </c>
    </row>
    <row r="24" spans="1:20" ht="20.100000000000001" customHeight="1" thickBot="1" x14ac:dyDescent="0.2">
      <c r="A24" s="146"/>
      <c r="B24" s="41"/>
      <c r="C24" s="42"/>
      <c r="D24" s="82"/>
      <c r="E24" s="74"/>
      <c r="F24" s="33" t="s">
        <v>8</v>
      </c>
      <c r="G24" s="47"/>
      <c r="H24" s="34" t="s">
        <v>9</v>
      </c>
      <c r="I24" s="78"/>
      <c r="J24" s="33" t="s">
        <v>8</v>
      </c>
      <c r="K24" s="47"/>
      <c r="L24" s="34" t="s">
        <v>9</v>
      </c>
      <c r="M24" s="78"/>
      <c r="N24" s="33" t="s">
        <v>8</v>
      </c>
      <c r="O24" s="47"/>
      <c r="P24" s="34" t="s">
        <v>9</v>
      </c>
      <c r="Q24" s="78"/>
      <c r="R24" s="33" t="s">
        <v>8</v>
      </c>
      <c r="S24" s="47"/>
      <c r="T24" s="34" t="s">
        <v>9</v>
      </c>
    </row>
    <row r="25" spans="1:20" ht="20.100000000000001" customHeight="1" x14ac:dyDescent="0.15">
      <c r="A25" s="137">
        <v>9</v>
      </c>
      <c r="B25" s="43"/>
      <c r="C25" s="44"/>
      <c r="D25" s="83"/>
      <c r="E25" s="75"/>
      <c r="F25" s="8" t="s">
        <v>8</v>
      </c>
      <c r="G25" s="48"/>
      <c r="H25" s="35" t="s">
        <v>9</v>
      </c>
      <c r="I25" s="79"/>
      <c r="J25" s="8" t="s">
        <v>8</v>
      </c>
      <c r="K25" s="48"/>
      <c r="L25" s="35" t="s">
        <v>9</v>
      </c>
      <c r="M25" s="79"/>
      <c r="N25" s="8" t="s">
        <v>8</v>
      </c>
      <c r="O25" s="48"/>
      <c r="P25" s="35" t="s">
        <v>9</v>
      </c>
      <c r="Q25" s="79"/>
      <c r="R25" s="8" t="s">
        <v>8</v>
      </c>
      <c r="S25" s="48"/>
      <c r="T25" s="35" t="s">
        <v>9</v>
      </c>
    </row>
    <row r="26" spans="1:20" ht="20.100000000000001" customHeight="1" thickBot="1" x14ac:dyDescent="0.2">
      <c r="A26" s="137"/>
      <c r="B26" s="39"/>
      <c r="C26" s="40"/>
      <c r="D26" s="81"/>
      <c r="E26" s="73"/>
      <c r="F26" s="9" t="s">
        <v>8</v>
      </c>
      <c r="G26" s="46"/>
      <c r="H26" s="32" t="s">
        <v>9</v>
      </c>
      <c r="I26" s="77"/>
      <c r="J26" s="9" t="s">
        <v>8</v>
      </c>
      <c r="K26" s="46"/>
      <c r="L26" s="32" t="s">
        <v>9</v>
      </c>
      <c r="M26" s="77"/>
      <c r="N26" s="9" t="s">
        <v>8</v>
      </c>
      <c r="O26" s="46"/>
      <c r="P26" s="32" t="s">
        <v>9</v>
      </c>
      <c r="Q26" s="77"/>
      <c r="R26" s="9" t="s">
        <v>8</v>
      </c>
      <c r="S26" s="46"/>
      <c r="T26" s="32" t="s">
        <v>9</v>
      </c>
    </row>
    <row r="27" spans="1:20" ht="20.100000000000001" customHeight="1" x14ac:dyDescent="0.15">
      <c r="A27" s="145">
        <v>10</v>
      </c>
      <c r="B27" s="37"/>
      <c r="C27" s="38"/>
      <c r="D27" s="80"/>
      <c r="E27" s="72"/>
      <c r="F27" s="23" t="s">
        <v>8</v>
      </c>
      <c r="G27" s="45"/>
      <c r="H27" s="31" t="s">
        <v>9</v>
      </c>
      <c r="I27" s="76"/>
      <c r="J27" s="23" t="s">
        <v>8</v>
      </c>
      <c r="K27" s="45"/>
      <c r="L27" s="31" t="s">
        <v>9</v>
      </c>
      <c r="M27" s="76"/>
      <c r="N27" s="23" t="s">
        <v>8</v>
      </c>
      <c r="O27" s="45"/>
      <c r="P27" s="31" t="s">
        <v>9</v>
      </c>
      <c r="Q27" s="76"/>
      <c r="R27" s="23" t="s">
        <v>8</v>
      </c>
      <c r="S27" s="45"/>
      <c r="T27" s="31" t="s">
        <v>9</v>
      </c>
    </row>
    <row r="28" spans="1:20" ht="20.100000000000001" customHeight="1" thickBot="1" x14ac:dyDescent="0.2">
      <c r="A28" s="146"/>
      <c r="B28" s="41"/>
      <c r="C28" s="42"/>
      <c r="D28" s="82"/>
      <c r="E28" s="74"/>
      <c r="F28" s="33" t="s">
        <v>8</v>
      </c>
      <c r="G28" s="47"/>
      <c r="H28" s="34" t="s">
        <v>9</v>
      </c>
      <c r="I28" s="78"/>
      <c r="J28" s="33" t="s">
        <v>8</v>
      </c>
      <c r="K28" s="47"/>
      <c r="L28" s="34" t="s">
        <v>9</v>
      </c>
      <c r="M28" s="78"/>
      <c r="N28" s="33" t="s">
        <v>8</v>
      </c>
      <c r="O28" s="47"/>
      <c r="P28" s="34" t="s">
        <v>9</v>
      </c>
      <c r="Q28" s="78"/>
      <c r="R28" s="33" t="s">
        <v>8</v>
      </c>
      <c r="S28" s="47"/>
      <c r="T28" s="34" t="s">
        <v>9</v>
      </c>
    </row>
    <row r="29" spans="1:20" ht="20.100000000000001" customHeight="1" x14ac:dyDescent="0.15">
      <c r="A29" s="137">
        <v>11</v>
      </c>
      <c r="B29" s="43"/>
      <c r="C29" s="44"/>
      <c r="D29" s="83"/>
      <c r="E29" s="75"/>
      <c r="F29" s="8" t="s">
        <v>8</v>
      </c>
      <c r="G29" s="48"/>
      <c r="H29" s="35" t="s">
        <v>9</v>
      </c>
      <c r="I29" s="79"/>
      <c r="J29" s="8" t="s">
        <v>8</v>
      </c>
      <c r="K29" s="48"/>
      <c r="L29" s="35" t="s">
        <v>9</v>
      </c>
      <c r="M29" s="79"/>
      <c r="N29" s="8" t="s">
        <v>8</v>
      </c>
      <c r="O29" s="48"/>
      <c r="P29" s="35" t="s">
        <v>9</v>
      </c>
      <c r="Q29" s="79"/>
      <c r="R29" s="8" t="s">
        <v>8</v>
      </c>
      <c r="S29" s="48"/>
      <c r="T29" s="35" t="s">
        <v>9</v>
      </c>
    </row>
    <row r="30" spans="1:20" ht="20.100000000000001" customHeight="1" thickBot="1" x14ac:dyDescent="0.2">
      <c r="A30" s="137"/>
      <c r="B30" s="39"/>
      <c r="C30" s="40"/>
      <c r="D30" s="81"/>
      <c r="E30" s="73"/>
      <c r="F30" s="9" t="s">
        <v>8</v>
      </c>
      <c r="G30" s="46"/>
      <c r="H30" s="32" t="s">
        <v>9</v>
      </c>
      <c r="I30" s="77"/>
      <c r="J30" s="9" t="s">
        <v>8</v>
      </c>
      <c r="K30" s="46"/>
      <c r="L30" s="32" t="s">
        <v>9</v>
      </c>
      <c r="M30" s="77"/>
      <c r="N30" s="9" t="s">
        <v>8</v>
      </c>
      <c r="O30" s="46"/>
      <c r="P30" s="32" t="s">
        <v>9</v>
      </c>
      <c r="Q30" s="77"/>
      <c r="R30" s="9" t="s">
        <v>8</v>
      </c>
      <c r="S30" s="46"/>
      <c r="T30" s="32" t="s">
        <v>9</v>
      </c>
    </row>
    <row r="31" spans="1:20" ht="20.100000000000001" customHeight="1" x14ac:dyDescent="0.15">
      <c r="A31" s="145">
        <v>12</v>
      </c>
      <c r="B31" s="37"/>
      <c r="C31" s="38"/>
      <c r="D31" s="80"/>
      <c r="E31" s="72"/>
      <c r="F31" s="23" t="s">
        <v>8</v>
      </c>
      <c r="G31" s="45"/>
      <c r="H31" s="31" t="s">
        <v>9</v>
      </c>
      <c r="I31" s="76"/>
      <c r="J31" s="23" t="s">
        <v>8</v>
      </c>
      <c r="K31" s="45"/>
      <c r="L31" s="31" t="s">
        <v>9</v>
      </c>
      <c r="M31" s="76"/>
      <c r="N31" s="23" t="s">
        <v>8</v>
      </c>
      <c r="O31" s="45"/>
      <c r="P31" s="31" t="s">
        <v>9</v>
      </c>
      <c r="Q31" s="76"/>
      <c r="R31" s="23" t="s">
        <v>8</v>
      </c>
      <c r="S31" s="45"/>
      <c r="T31" s="31" t="s">
        <v>9</v>
      </c>
    </row>
    <row r="32" spans="1:20" ht="20.100000000000001" customHeight="1" thickBot="1" x14ac:dyDescent="0.2">
      <c r="A32" s="146"/>
      <c r="B32" s="41"/>
      <c r="C32" s="42"/>
      <c r="D32" s="82"/>
      <c r="E32" s="74"/>
      <c r="F32" s="33" t="s">
        <v>8</v>
      </c>
      <c r="G32" s="47"/>
      <c r="H32" s="34" t="s">
        <v>9</v>
      </c>
      <c r="I32" s="78"/>
      <c r="J32" s="33" t="s">
        <v>8</v>
      </c>
      <c r="K32" s="47"/>
      <c r="L32" s="34" t="s">
        <v>9</v>
      </c>
      <c r="M32" s="78"/>
      <c r="N32" s="33" t="s">
        <v>8</v>
      </c>
      <c r="O32" s="47"/>
      <c r="P32" s="34" t="s">
        <v>9</v>
      </c>
      <c r="Q32" s="78"/>
      <c r="R32" s="33" t="s">
        <v>8</v>
      </c>
      <c r="S32" s="47"/>
      <c r="T32" s="34" t="s">
        <v>9</v>
      </c>
    </row>
    <row r="33" spans="1:20" ht="20.100000000000001" customHeight="1" x14ac:dyDescent="0.15">
      <c r="A33" s="137">
        <v>13</v>
      </c>
      <c r="B33" s="43"/>
      <c r="C33" s="44"/>
      <c r="D33" s="83"/>
      <c r="E33" s="75"/>
      <c r="F33" s="8" t="s">
        <v>8</v>
      </c>
      <c r="G33" s="48"/>
      <c r="H33" s="35" t="s">
        <v>9</v>
      </c>
      <c r="I33" s="79"/>
      <c r="J33" s="8" t="s">
        <v>8</v>
      </c>
      <c r="K33" s="48"/>
      <c r="L33" s="35" t="s">
        <v>9</v>
      </c>
      <c r="M33" s="79"/>
      <c r="N33" s="8" t="s">
        <v>8</v>
      </c>
      <c r="O33" s="48"/>
      <c r="P33" s="35" t="s">
        <v>9</v>
      </c>
      <c r="Q33" s="79"/>
      <c r="R33" s="8" t="s">
        <v>8</v>
      </c>
      <c r="S33" s="48"/>
      <c r="T33" s="35" t="s">
        <v>9</v>
      </c>
    </row>
    <row r="34" spans="1:20" ht="20.100000000000001" customHeight="1" thickBot="1" x14ac:dyDescent="0.2">
      <c r="A34" s="137"/>
      <c r="B34" s="39"/>
      <c r="C34" s="40"/>
      <c r="D34" s="81"/>
      <c r="E34" s="73"/>
      <c r="F34" s="9" t="s">
        <v>8</v>
      </c>
      <c r="G34" s="46"/>
      <c r="H34" s="32" t="s">
        <v>9</v>
      </c>
      <c r="I34" s="77"/>
      <c r="J34" s="9" t="s">
        <v>8</v>
      </c>
      <c r="K34" s="46"/>
      <c r="L34" s="32" t="s">
        <v>9</v>
      </c>
      <c r="M34" s="77"/>
      <c r="N34" s="9" t="s">
        <v>8</v>
      </c>
      <c r="O34" s="46"/>
      <c r="P34" s="32" t="s">
        <v>9</v>
      </c>
      <c r="Q34" s="77"/>
      <c r="R34" s="9" t="s">
        <v>8</v>
      </c>
      <c r="S34" s="46"/>
      <c r="T34" s="32" t="s">
        <v>9</v>
      </c>
    </row>
    <row r="35" spans="1:20" ht="20.100000000000001" customHeight="1" x14ac:dyDescent="0.15">
      <c r="A35" s="145">
        <v>14</v>
      </c>
      <c r="B35" s="37"/>
      <c r="C35" s="38"/>
      <c r="D35" s="80"/>
      <c r="E35" s="72"/>
      <c r="F35" s="23" t="s">
        <v>8</v>
      </c>
      <c r="G35" s="45"/>
      <c r="H35" s="31" t="s">
        <v>9</v>
      </c>
      <c r="I35" s="76"/>
      <c r="J35" s="23" t="s">
        <v>8</v>
      </c>
      <c r="K35" s="45"/>
      <c r="L35" s="31" t="s">
        <v>9</v>
      </c>
      <c r="M35" s="76"/>
      <c r="N35" s="23" t="s">
        <v>8</v>
      </c>
      <c r="O35" s="45"/>
      <c r="P35" s="31" t="s">
        <v>9</v>
      </c>
      <c r="Q35" s="76"/>
      <c r="R35" s="23" t="s">
        <v>8</v>
      </c>
      <c r="S35" s="45"/>
      <c r="T35" s="31" t="s">
        <v>9</v>
      </c>
    </row>
    <row r="36" spans="1:20" ht="20.100000000000001" customHeight="1" thickBot="1" x14ac:dyDescent="0.2">
      <c r="A36" s="146"/>
      <c r="B36" s="41"/>
      <c r="C36" s="42"/>
      <c r="D36" s="82"/>
      <c r="E36" s="74"/>
      <c r="F36" s="33" t="s">
        <v>8</v>
      </c>
      <c r="G36" s="47"/>
      <c r="H36" s="34" t="s">
        <v>9</v>
      </c>
      <c r="I36" s="78"/>
      <c r="J36" s="33" t="s">
        <v>8</v>
      </c>
      <c r="K36" s="47"/>
      <c r="L36" s="34" t="s">
        <v>9</v>
      </c>
      <c r="M36" s="78"/>
      <c r="N36" s="33" t="s">
        <v>8</v>
      </c>
      <c r="O36" s="47"/>
      <c r="P36" s="34" t="s">
        <v>9</v>
      </c>
      <c r="Q36" s="78"/>
      <c r="R36" s="33" t="s">
        <v>8</v>
      </c>
      <c r="S36" s="47"/>
      <c r="T36" s="34" t="s">
        <v>9</v>
      </c>
    </row>
    <row r="37" spans="1:20" ht="20.100000000000001" customHeight="1" x14ac:dyDescent="0.15">
      <c r="A37" s="137">
        <v>15</v>
      </c>
      <c r="B37" s="43"/>
      <c r="C37" s="44"/>
      <c r="D37" s="83"/>
      <c r="E37" s="75"/>
      <c r="F37" s="8" t="s">
        <v>8</v>
      </c>
      <c r="G37" s="48"/>
      <c r="H37" s="35" t="s">
        <v>9</v>
      </c>
      <c r="I37" s="79"/>
      <c r="J37" s="8" t="s">
        <v>8</v>
      </c>
      <c r="K37" s="48"/>
      <c r="L37" s="35" t="s">
        <v>9</v>
      </c>
      <c r="M37" s="79"/>
      <c r="N37" s="8" t="s">
        <v>8</v>
      </c>
      <c r="O37" s="48"/>
      <c r="P37" s="35" t="s">
        <v>9</v>
      </c>
      <c r="Q37" s="79"/>
      <c r="R37" s="8" t="s">
        <v>8</v>
      </c>
      <c r="S37" s="48"/>
      <c r="T37" s="35" t="s">
        <v>9</v>
      </c>
    </row>
    <row r="38" spans="1:20" ht="20.100000000000001" customHeight="1" thickBot="1" x14ac:dyDescent="0.2">
      <c r="A38" s="137"/>
      <c r="B38" s="39"/>
      <c r="C38" s="40"/>
      <c r="D38" s="81"/>
      <c r="E38" s="73"/>
      <c r="F38" s="9" t="s">
        <v>8</v>
      </c>
      <c r="G38" s="46"/>
      <c r="H38" s="32" t="s">
        <v>9</v>
      </c>
      <c r="I38" s="77"/>
      <c r="J38" s="9" t="s">
        <v>8</v>
      </c>
      <c r="K38" s="46"/>
      <c r="L38" s="32" t="s">
        <v>9</v>
      </c>
      <c r="M38" s="77"/>
      <c r="N38" s="9" t="s">
        <v>8</v>
      </c>
      <c r="O38" s="46"/>
      <c r="P38" s="32" t="s">
        <v>9</v>
      </c>
      <c r="Q38" s="77"/>
      <c r="R38" s="9" t="s">
        <v>8</v>
      </c>
      <c r="S38" s="46"/>
      <c r="T38" s="32" t="s">
        <v>9</v>
      </c>
    </row>
    <row r="39" spans="1:20" ht="20.100000000000001" customHeight="1" x14ac:dyDescent="0.15">
      <c r="A39" s="145">
        <v>16</v>
      </c>
      <c r="B39" s="37"/>
      <c r="C39" s="38"/>
      <c r="D39" s="80"/>
      <c r="E39" s="72"/>
      <c r="F39" s="23" t="s">
        <v>8</v>
      </c>
      <c r="G39" s="45"/>
      <c r="H39" s="31" t="s">
        <v>9</v>
      </c>
      <c r="I39" s="76"/>
      <c r="J39" s="23" t="s">
        <v>8</v>
      </c>
      <c r="K39" s="45"/>
      <c r="L39" s="31" t="s">
        <v>9</v>
      </c>
      <c r="M39" s="76"/>
      <c r="N39" s="23" t="s">
        <v>8</v>
      </c>
      <c r="O39" s="45"/>
      <c r="P39" s="31" t="s">
        <v>9</v>
      </c>
      <c r="Q39" s="76"/>
      <c r="R39" s="23" t="s">
        <v>8</v>
      </c>
      <c r="S39" s="45"/>
      <c r="T39" s="31" t="s">
        <v>9</v>
      </c>
    </row>
    <row r="40" spans="1:20" ht="20.100000000000001" customHeight="1" thickBot="1" x14ac:dyDescent="0.2">
      <c r="A40" s="146"/>
      <c r="B40" s="41"/>
      <c r="C40" s="42"/>
      <c r="D40" s="82"/>
      <c r="E40" s="74"/>
      <c r="F40" s="33" t="s">
        <v>8</v>
      </c>
      <c r="G40" s="47"/>
      <c r="H40" s="34" t="s">
        <v>9</v>
      </c>
      <c r="I40" s="78"/>
      <c r="J40" s="33" t="s">
        <v>8</v>
      </c>
      <c r="K40" s="47"/>
      <c r="L40" s="34" t="s">
        <v>9</v>
      </c>
      <c r="M40" s="78"/>
      <c r="N40" s="33" t="s">
        <v>8</v>
      </c>
      <c r="O40" s="47"/>
      <c r="P40" s="34" t="s">
        <v>9</v>
      </c>
      <c r="Q40" s="78"/>
      <c r="R40" s="33" t="s">
        <v>8</v>
      </c>
      <c r="S40" s="47"/>
      <c r="T40" s="34" t="s">
        <v>9</v>
      </c>
    </row>
    <row r="41" spans="1:20" ht="20.100000000000001" customHeight="1" x14ac:dyDescent="0.15">
      <c r="A41" s="137">
        <v>17</v>
      </c>
      <c r="B41" s="43"/>
      <c r="C41" s="44"/>
      <c r="D41" s="83"/>
      <c r="E41" s="75"/>
      <c r="F41" s="8" t="s">
        <v>8</v>
      </c>
      <c r="G41" s="48"/>
      <c r="H41" s="35" t="s">
        <v>9</v>
      </c>
      <c r="I41" s="79"/>
      <c r="J41" s="8" t="s">
        <v>8</v>
      </c>
      <c r="K41" s="48"/>
      <c r="L41" s="35" t="s">
        <v>9</v>
      </c>
      <c r="M41" s="79"/>
      <c r="N41" s="8" t="s">
        <v>8</v>
      </c>
      <c r="O41" s="48"/>
      <c r="P41" s="35" t="s">
        <v>9</v>
      </c>
      <c r="Q41" s="79"/>
      <c r="R41" s="8" t="s">
        <v>8</v>
      </c>
      <c r="S41" s="48"/>
      <c r="T41" s="35" t="s">
        <v>9</v>
      </c>
    </row>
    <row r="42" spans="1:20" ht="20.100000000000001" customHeight="1" thickBot="1" x14ac:dyDescent="0.2">
      <c r="A42" s="137"/>
      <c r="B42" s="39"/>
      <c r="C42" s="40"/>
      <c r="D42" s="81"/>
      <c r="E42" s="73"/>
      <c r="F42" s="9" t="s">
        <v>8</v>
      </c>
      <c r="G42" s="46"/>
      <c r="H42" s="32" t="s">
        <v>9</v>
      </c>
      <c r="I42" s="77"/>
      <c r="J42" s="9" t="s">
        <v>8</v>
      </c>
      <c r="K42" s="46"/>
      <c r="L42" s="32" t="s">
        <v>9</v>
      </c>
      <c r="M42" s="77"/>
      <c r="N42" s="9" t="s">
        <v>8</v>
      </c>
      <c r="O42" s="46"/>
      <c r="P42" s="32" t="s">
        <v>9</v>
      </c>
      <c r="Q42" s="77"/>
      <c r="R42" s="9" t="s">
        <v>8</v>
      </c>
      <c r="S42" s="46"/>
      <c r="T42" s="32" t="s">
        <v>9</v>
      </c>
    </row>
    <row r="43" spans="1:20" ht="20.100000000000001" customHeight="1" x14ac:dyDescent="0.15">
      <c r="A43" s="145">
        <v>18</v>
      </c>
      <c r="B43" s="37"/>
      <c r="C43" s="38"/>
      <c r="D43" s="80"/>
      <c r="E43" s="72"/>
      <c r="F43" s="23" t="s">
        <v>8</v>
      </c>
      <c r="G43" s="45"/>
      <c r="H43" s="31" t="s">
        <v>9</v>
      </c>
      <c r="I43" s="76"/>
      <c r="J43" s="23" t="s">
        <v>8</v>
      </c>
      <c r="K43" s="45"/>
      <c r="L43" s="31" t="s">
        <v>9</v>
      </c>
      <c r="M43" s="76"/>
      <c r="N43" s="23" t="s">
        <v>8</v>
      </c>
      <c r="O43" s="45"/>
      <c r="P43" s="31" t="s">
        <v>9</v>
      </c>
      <c r="Q43" s="76"/>
      <c r="R43" s="23" t="s">
        <v>8</v>
      </c>
      <c r="S43" s="45"/>
      <c r="T43" s="31" t="s">
        <v>9</v>
      </c>
    </row>
    <row r="44" spans="1:20" ht="20.100000000000001" customHeight="1" thickBot="1" x14ac:dyDescent="0.2">
      <c r="A44" s="146"/>
      <c r="B44" s="41"/>
      <c r="C44" s="42"/>
      <c r="D44" s="82"/>
      <c r="E44" s="74"/>
      <c r="F44" s="33" t="s">
        <v>8</v>
      </c>
      <c r="G44" s="47"/>
      <c r="H44" s="34" t="s">
        <v>9</v>
      </c>
      <c r="I44" s="78"/>
      <c r="J44" s="33" t="s">
        <v>8</v>
      </c>
      <c r="K44" s="47"/>
      <c r="L44" s="34" t="s">
        <v>9</v>
      </c>
      <c r="M44" s="78"/>
      <c r="N44" s="33" t="s">
        <v>8</v>
      </c>
      <c r="O44" s="47"/>
      <c r="P44" s="34" t="s">
        <v>9</v>
      </c>
      <c r="Q44" s="78"/>
      <c r="R44" s="33" t="s">
        <v>8</v>
      </c>
      <c r="S44" s="47"/>
      <c r="T44" s="34" t="s">
        <v>9</v>
      </c>
    </row>
    <row r="45" spans="1:20" ht="20.100000000000001" customHeight="1" x14ac:dyDescent="0.15">
      <c r="A45" s="152">
        <v>19</v>
      </c>
      <c r="B45" s="43"/>
      <c r="C45" s="44"/>
      <c r="D45" s="83"/>
      <c r="E45" s="75"/>
      <c r="F45" s="8" t="s">
        <v>8</v>
      </c>
      <c r="G45" s="48"/>
      <c r="H45" s="35" t="s">
        <v>9</v>
      </c>
      <c r="I45" s="79"/>
      <c r="J45" s="8" t="s">
        <v>8</v>
      </c>
      <c r="K45" s="48"/>
      <c r="L45" s="35" t="s">
        <v>9</v>
      </c>
      <c r="M45" s="79"/>
      <c r="N45" s="8" t="s">
        <v>8</v>
      </c>
      <c r="O45" s="48"/>
      <c r="P45" s="35" t="s">
        <v>9</v>
      </c>
      <c r="Q45" s="79"/>
      <c r="R45" s="8" t="s">
        <v>8</v>
      </c>
      <c r="S45" s="48"/>
      <c r="T45" s="35" t="s">
        <v>9</v>
      </c>
    </row>
    <row r="46" spans="1:20" ht="20.100000000000001" customHeight="1" thickBot="1" x14ac:dyDescent="0.2">
      <c r="A46" s="149"/>
      <c r="B46" s="41"/>
      <c r="C46" s="42"/>
      <c r="D46" s="82"/>
      <c r="E46" s="74"/>
      <c r="F46" s="33" t="s">
        <v>8</v>
      </c>
      <c r="G46" s="47"/>
      <c r="H46" s="34" t="s">
        <v>9</v>
      </c>
      <c r="I46" s="78"/>
      <c r="J46" s="33" t="s">
        <v>8</v>
      </c>
      <c r="K46" s="47"/>
      <c r="L46" s="34" t="s">
        <v>9</v>
      </c>
      <c r="M46" s="78"/>
      <c r="N46" s="33" t="s">
        <v>8</v>
      </c>
      <c r="O46" s="47"/>
      <c r="P46" s="34" t="s">
        <v>9</v>
      </c>
      <c r="Q46" s="78"/>
      <c r="R46" s="33" t="s">
        <v>8</v>
      </c>
      <c r="S46" s="47"/>
      <c r="T46" s="34" t="s">
        <v>9</v>
      </c>
    </row>
    <row r="47" spans="1:20" ht="20.100000000000001" customHeight="1" x14ac:dyDescent="0.15">
      <c r="A47" s="143">
        <v>20</v>
      </c>
      <c r="B47" s="43"/>
      <c r="C47" s="44"/>
      <c r="D47" s="83"/>
      <c r="E47" s="75"/>
      <c r="F47" s="8" t="s">
        <v>8</v>
      </c>
      <c r="G47" s="48"/>
      <c r="H47" s="35" t="s">
        <v>9</v>
      </c>
      <c r="I47" s="79"/>
      <c r="J47" s="8" t="s">
        <v>8</v>
      </c>
      <c r="K47" s="48"/>
      <c r="L47" s="35" t="s">
        <v>9</v>
      </c>
      <c r="M47" s="79"/>
      <c r="N47" s="8" t="s">
        <v>8</v>
      </c>
      <c r="O47" s="48"/>
      <c r="P47" s="35" t="s">
        <v>9</v>
      </c>
      <c r="Q47" s="79"/>
      <c r="R47" s="8" t="s">
        <v>8</v>
      </c>
      <c r="S47" s="48"/>
      <c r="T47" s="35" t="s">
        <v>9</v>
      </c>
    </row>
    <row r="48" spans="1:20" ht="20.100000000000001" customHeight="1" thickBot="1" x14ac:dyDescent="0.2">
      <c r="A48" s="146"/>
      <c r="B48" s="41"/>
      <c r="C48" s="42"/>
      <c r="D48" s="82"/>
      <c r="E48" s="74"/>
      <c r="F48" s="33" t="s">
        <v>8</v>
      </c>
      <c r="G48" s="47"/>
      <c r="H48" s="34" t="s">
        <v>9</v>
      </c>
      <c r="I48" s="78"/>
      <c r="J48" s="33" t="s">
        <v>8</v>
      </c>
      <c r="K48" s="47"/>
      <c r="L48" s="34" t="s">
        <v>9</v>
      </c>
      <c r="M48" s="78"/>
      <c r="N48" s="33" t="s">
        <v>8</v>
      </c>
      <c r="O48" s="47"/>
      <c r="P48" s="34" t="s">
        <v>9</v>
      </c>
      <c r="Q48" s="78"/>
      <c r="R48" s="33" t="s">
        <v>8</v>
      </c>
      <c r="S48" s="47"/>
      <c r="T48" s="34" t="s">
        <v>9</v>
      </c>
    </row>
    <row r="49" spans="1:20" x14ac:dyDescent="0.15">
      <c r="B49" s="150" t="s">
        <v>74</v>
      </c>
    </row>
    <row r="50" spans="1:20" ht="14.25" thickBot="1" x14ac:dyDescent="0.2">
      <c r="B50" s="151"/>
    </row>
    <row r="51" spans="1:20" ht="20.100000000000001" customHeight="1" x14ac:dyDescent="0.15">
      <c r="A51" s="153" t="s">
        <v>102</v>
      </c>
      <c r="B51" s="37"/>
      <c r="C51" s="38"/>
      <c r="D51" s="80"/>
      <c r="E51" s="72"/>
      <c r="F51" s="23" t="s">
        <v>8</v>
      </c>
      <c r="G51" s="45"/>
      <c r="H51" s="31" t="s">
        <v>9</v>
      </c>
      <c r="I51" s="76"/>
      <c r="J51" s="23" t="s">
        <v>8</v>
      </c>
      <c r="K51" s="45"/>
      <c r="L51" s="31" t="s">
        <v>9</v>
      </c>
      <c r="M51" s="76"/>
      <c r="N51" s="23" t="s">
        <v>8</v>
      </c>
      <c r="O51" s="45"/>
      <c r="P51" s="31" t="s">
        <v>9</v>
      </c>
      <c r="Q51" s="76"/>
      <c r="R51" s="23" t="s">
        <v>8</v>
      </c>
      <c r="S51" s="45"/>
      <c r="T51" s="31" t="s">
        <v>9</v>
      </c>
    </row>
    <row r="52" spans="1:20" ht="20.100000000000001" customHeight="1" thickBot="1" x14ac:dyDescent="0.2">
      <c r="A52" s="154"/>
      <c r="B52" s="41"/>
      <c r="C52" s="42"/>
      <c r="D52" s="82"/>
      <c r="E52" s="74"/>
      <c r="F52" s="90" t="s">
        <v>8</v>
      </c>
      <c r="G52" s="47"/>
      <c r="H52" s="91" t="s">
        <v>9</v>
      </c>
      <c r="I52" s="78"/>
      <c r="J52" s="90" t="s">
        <v>8</v>
      </c>
      <c r="K52" s="47"/>
      <c r="L52" s="91" t="s">
        <v>9</v>
      </c>
      <c r="M52" s="78"/>
      <c r="N52" s="90" t="s">
        <v>8</v>
      </c>
      <c r="O52" s="47"/>
      <c r="P52" s="91" t="s">
        <v>9</v>
      </c>
      <c r="Q52" s="78"/>
      <c r="R52" s="90" t="s">
        <v>8</v>
      </c>
      <c r="S52" s="47"/>
      <c r="T52" s="91" t="s">
        <v>9</v>
      </c>
    </row>
  </sheetData>
  <mergeCells count="35">
    <mergeCell ref="A51:A52"/>
    <mergeCell ref="A37:A38"/>
    <mergeCell ref="A39:A40"/>
    <mergeCell ref="A41:A42"/>
    <mergeCell ref="A43:A44"/>
    <mergeCell ref="B49:B50"/>
    <mergeCell ref="A45:A46"/>
    <mergeCell ref="A47:A48"/>
    <mergeCell ref="A27:A28"/>
    <mergeCell ref="A29:A30"/>
    <mergeCell ref="A31:A32"/>
    <mergeCell ref="A33:A34"/>
    <mergeCell ref="A35:A36"/>
    <mergeCell ref="A21:A22"/>
    <mergeCell ref="A23:A24"/>
    <mergeCell ref="A25:A26"/>
    <mergeCell ref="A19:A20"/>
    <mergeCell ref="I7:L7"/>
    <mergeCell ref="I8:L8"/>
    <mergeCell ref="A17:A18"/>
    <mergeCell ref="A9:A10"/>
    <mergeCell ref="A11:A12"/>
    <mergeCell ref="A13:A14"/>
    <mergeCell ref="A15:A16"/>
    <mergeCell ref="A7:A8"/>
    <mergeCell ref="C5:D5"/>
    <mergeCell ref="E5:H5"/>
    <mergeCell ref="Q7:T7"/>
    <mergeCell ref="Q8:T8"/>
    <mergeCell ref="C7:C8"/>
    <mergeCell ref="D7:D8"/>
    <mergeCell ref="E7:H7"/>
    <mergeCell ref="E8:H8"/>
    <mergeCell ref="M7:P7"/>
    <mergeCell ref="M8:P8"/>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workbookViewId="0">
      <selection activeCell="V10" sqref="V10"/>
    </sheetView>
  </sheetViews>
  <sheetFormatPr defaultRowHeight="13.5" x14ac:dyDescent="0.15"/>
  <cols>
    <col min="1" max="1" width="11.375" customWidth="1"/>
    <col min="2" max="2" width="15.625" customWidth="1"/>
    <col min="3" max="3" width="10.625" customWidth="1"/>
    <col min="4" max="4" width="5.625" customWidth="1"/>
    <col min="5" max="20" width="4.125" customWidth="1"/>
  </cols>
  <sheetData>
    <row r="1" spans="1:22" ht="14.25" thickBot="1" x14ac:dyDescent="0.2"/>
    <row r="2" spans="1:22" ht="20.100000000000001" customHeight="1" thickBot="1" x14ac:dyDescent="0.2">
      <c r="A2" t="s">
        <v>0</v>
      </c>
      <c r="B2" s="36" t="s">
        <v>34</v>
      </c>
      <c r="C2" t="s">
        <v>1</v>
      </c>
      <c r="E2" s="71" t="s">
        <v>44</v>
      </c>
      <c r="F2" t="s">
        <v>47</v>
      </c>
    </row>
    <row r="3" spans="1:22" ht="20.100000000000001" customHeight="1" thickBot="1" x14ac:dyDescent="0.2">
      <c r="A3" t="s">
        <v>2</v>
      </c>
      <c r="B3" s="36" t="s">
        <v>35</v>
      </c>
      <c r="F3" t="s">
        <v>45</v>
      </c>
    </row>
    <row r="4" spans="1:22" ht="20.100000000000001" customHeight="1" thickBot="1" x14ac:dyDescent="0.2">
      <c r="A4" t="s">
        <v>3</v>
      </c>
      <c r="B4" s="36" t="s">
        <v>36</v>
      </c>
      <c r="F4" t="s">
        <v>46</v>
      </c>
    </row>
    <row r="5" spans="1:22" ht="20.100000000000001" customHeight="1" thickBot="1" x14ac:dyDescent="0.2">
      <c r="A5" t="s">
        <v>75</v>
      </c>
      <c r="B5" s="84" t="s">
        <v>99</v>
      </c>
      <c r="C5" s="131"/>
      <c r="D5" s="132"/>
      <c r="E5" s="131"/>
      <c r="F5" s="133"/>
      <c r="G5" s="133"/>
      <c r="H5" s="132"/>
    </row>
    <row r="6" spans="1:22" ht="14.25" thickBot="1" x14ac:dyDescent="0.2">
      <c r="C6" s="25"/>
    </row>
    <row r="7" spans="1:22" x14ac:dyDescent="0.15">
      <c r="A7" s="148" t="s">
        <v>4</v>
      </c>
      <c r="B7" s="96" t="s">
        <v>5</v>
      </c>
      <c r="C7" s="140" t="s">
        <v>11</v>
      </c>
      <c r="D7" s="141" t="s">
        <v>7</v>
      </c>
      <c r="E7" s="135" t="str">
        <f>'入力用（入力はこのシートのみです！）'!E7:H7</f>
        <v>H２９関東大会</v>
      </c>
      <c r="F7" s="135"/>
      <c r="G7" s="135"/>
      <c r="H7" s="136"/>
      <c r="I7" s="135" t="str">
        <f>'入力用（入力はこのシートのみです！）'!I7:L7</f>
        <v>H２９関東大会</v>
      </c>
      <c r="J7" s="135"/>
      <c r="K7" s="135"/>
      <c r="L7" s="136"/>
      <c r="M7" s="135" t="str">
        <f>'入力用（入力はこのシートのみです！）'!M7:P7</f>
        <v>H２８新人大会</v>
      </c>
      <c r="N7" s="135"/>
      <c r="O7" s="135"/>
      <c r="P7" s="136"/>
      <c r="Q7" s="135" t="str">
        <f>'入力用（入力はこのシートのみです！）'!Q7:T7</f>
        <v>H２８新人大会</v>
      </c>
      <c r="R7" s="135"/>
      <c r="S7" s="135"/>
      <c r="T7" s="136"/>
    </row>
    <row r="8" spans="1:22" ht="14.25" thickBot="1" x14ac:dyDescent="0.2">
      <c r="A8" s="149"/>
      <c r="B8" s="95" t="s">
        <v>6</v>
      </c>
      <c r="C8" s="140"/>
      <c r="D8" s="142"/>
      <c r="E8" s="138" t="s">
        <v>62</v>
      </c>
      <c r="F8" s="138"/>
      <c r="G8" s="138"/>
      <c r="H8" s="139"/>
      <c r="I8" s="137" t="s">
        <v>63</v>
      </c>
      <c r="J8" s="138"/>
      <c r="K8" s="138"/>
      <c r="L8" s="139"/>
      <c r="M8" s="137" t="s">
        <v>10</v>
      </c>
      <c r="N8" s="138"/>
      <c r="O8" s="138"/>
      <c r="P8" s="139"/>
      <c r="Q8" s="137" t="s">
        <v>63</v>
      </c>
      <c r="R8" s="138"/>
      <c r="S8" s="138"/>
      <c r="T8" s="139"/>
    </row>
    <row r="9" spans="1:22" ht="20.100000000000001" customHeight="1" x14ac:dyDescent="0.15">
      <c r="A9" s="145">
        <v>1</v>
      </c>
      <c r="B9" s="37" t="s">
        <v>100</v>
      </c>
      <c r="C9" s="38">
        <v>12345678</v>
      </c>
      <c r="D9" s="80">
        <v>3</v>
      </c>
      <c r="E9" s="72">
        <v>1</v>
      </c>
      <c r="F9" s="23" t="s">
        <v>8</v>
      </c>
      <c r="G9" s="45">
        <v>4</v>
      </c>
      <c r="H9" s="31" t="s">
        <v>9</v>
      </c>
      <c r="I9" s="76"/>
      <c r="J9" s="23" t="s">
        <v>8</v>
      </c>
      <c r="K9" s="45" t="s">
        <v>12</v>
      </c>
      <c r="L9" s="31" t="s">
        <v>9</v>
      </c>
      <c r="M9" s="76">
        <v>157</v>
      </c>
      <c r="N9" s="23" t="s">
        <v>8</v>
      </c>
      <c r="O9" s="45">
        <v>16</v>
      </c>
      <c r="P9" s="31" t="s">
        <v>9</v>
      </c>
      <c r="Q9" s="76">
        <v>1</v>
      </c>
      <c r="R9" s="23" t="s">
        <v>8</v>
      </c>
      <c r="S9" s="45">
        <v>2</v>
      </c>
      <c r="T9" s="31" t="s">
        <v>9</v>
      </c>
      <c r="U9" s="126" t="s">
        <v>91</v>
      </c>
      <c r="V9" s="126" t="s">
        <v>92</v>
      </c>
    </row>
    <row r="10" spans="1:22" ht="20.100000000000001" customHeight="1" thickBot="1" x14ac:dyDescent="0.2">
      <c r="A10" s="144"/>
      <c r="B10" s="39" t="s">
        <v>101</v>
      </c>
      <c r="C10" s="40">
        <v>87654321</v>
      </c>
      <c r="D10" s="81">
        <v>3</v>
      </c>
      <c r="E10" s="73">
        <v>1</v>
      </c>
      <c r="F10" s="9" t="s">
        <v>8</v>
      </c>
      <c r="G10" s="46">
        <v>4</v>
      </c>
      <c r="H10" s="32" t="s">
        <v>9</v>
      </c>
      <c r="I10" s="77"/>
      <c r="J10" s="9" t="s">
        <v>8</v>
      </c>
      <c r="K10" s="46" t="s">
        <v>12</v>
      </c>
      <c r="L10" s="32" t="s">
        <v>9</v>
      </c>
      <c r="M10" s="77">
        <v>157</v>
      </c>
      <c r="N10" s="9" t="s">
        <v>8</v>
      </c>
      <c r="O10" s="46">
        <v>16</v>
      </c>
      <c r="P10" s="32" t="s">
        <v>9</v>
      </c>
      <c r="Q10" s="77">
        <v>1</v>
      </c>
      <c r="R10" s="9" t="s">
        <v>8</v>
      </c>
      <c r="S10" s="46">
        <v>2</v>
      </c>
      <c r="T10" s="32" t="s">
        <v>9</v>
      </c>
      <c r="V10" t="s">
        <v>93</v>
      </c>
    </row>
    <row r="11" spans="1:22" ht="20.100000000000001" customHeight="1" x14ac:dyDescent="0.15">
      <c r="A11" s="134">
        <v>2</v>
      </c>
      <c r="B11" s="37"/>
      <c r="C11" s="38"/>
      <c r="D11" s="80"/>
      <c r="E11" s="72"/>
      <c r="F11" s="23" t="s">
        <v>8</v>
      </c>
      <c r="G11" s="45"/>
      <c r="H11" s="31" t="s">
        <v>9</v>
      </c>
      <c r="I11" s="76"/>
      <c r="J11" s="23" t="s">
        <v>8</v>
      </c>
      <c r="K11" s="45"/>
      <c r="L11" s="31" t="s">
        <v>9</v>
      </c>
      <c r="M11" s="76"/>
      <c r="N11" s="23" t="s">
        <v>8</v>
      </c>
      <c r="O11" s="45"/>
      <c r="P11" s="31" t="s">
        <v>9</v>
      </c>
      <c r="Q11" s="76"/>
      <c r="R11" s="23" t="s">
        <v>8</v>
      </c>
      <c r="S11" s="45"/>
      <c r="T11" s="31" t="s">
        <v>9</v>
      </c>
      <c r="V11" t="s">
        <v>94</v>
      </c>
    </row>
    <row r="12" spans="1:22" ht="20.100000000000001" customHeight="1" thickBot="1" x14ac:dyDescent="0.2">
      <c r="A12" s="147"/>
      <c r="B12" s="41"/>
      <c r="C12" s="42"/>
      <c r="D12" s="82"/>
      <c r="E12" s="74"/>
      <c r="F12" s="90" t="s">
        <v>8</v>
      </c>
      <c r="G12" s="47"/>
      <c r="H12" s="91" t="s">
        <v>9</v>
      </c>
      <c r="I12" s="78"/>
      <c r="J12" s="90" t="s">
        <v>8</v>
      </c>
      <c r="K12" s="47"/>
      <c r="L12" s="91" t="s">
        <v>9</v>
      </c>
      <c r="M12" s="78"/>
      <c r="N12" s="90" t="s">
        <v>8</v>
      </c>
      <c r="O12" s="47"/>
      <c r="P12" s="91" t="s">
        <v>9</v>
      </c>
      <c r="Q12" s="78"/>
      <c r="R12" s="90" t="s">
        <v>8</v>
      </c>
      <c r="S12" s="47"/>
      <c r="T12" s="91" t="s">
        <v>9</v>
      </c>
      <c r="V12" t="s">
        <v>95</v>
      </c>
    </row>
    <row r="13" spans="1:22" ht="20.100000000000001" customHeight="1" x14ac:dyDescent="0.15">
      <c r="A13" s="143">
        <v>3</v>
      </c>
      <c r="B13" s="43"/>
      <c r="C13" s="44"/>
      <c r="D13" s="83"/>
      <c r="E13" s="75"/>
      <c r="F13" s="8" t="s">
        <v>8</v>
      </c>
      <c r="G13" s="48"/>
      <c r="H13" s="35" t="s">
        <v>9</v>
      </c>
      <c r="I13" s="79"/>
      <c r="J13" s="8" t="s">
        <v>8</v>
      </c>
      <c r="K13" s="48"/>
      <c r="L13" s="35" t="s">
        <v>9</v>
      </c>
      <c r="M13" s="79"/>
      <c r="N13" s="8" t="s">
        <v>8</v>
      </c>
      <c r="O13" s="48"/>
      <c r="P13" s="35" t="s">
        <v>9</v>
      </c>
      <c r="Q13" s="79"/>
      <c r="R13" s="8" t="s">
        <v>8</v>
      </c>
      <c r="S13" s="48"/>
      <c r="T13" s="35" t="s">
        <v>9</v>
      </c>
      <c r="V13" t="s">
        <v>96</v>
      </c>
    </row>
    <row r="14" spans="1:22" ht="20.100000000000001" customHeight="1" thickBot="1" x14ac:dyDescent="0.2">
      <c r="A14" s="144"/>
      <c r="B14" s="39"/>
      <c r="C14" s="40"/>
      <c r="D14" s="81"/>
      <c r="E14" s="73"/>
      <c r="F14" s="9" t="s">
        <v>8</v>
      </c>
      <c r="G14" s="46"/>
      <c r="H14" s="32" t="s">
        <v>9</v>
      </c>
      <c r="I14" s="77"/>
      <c r="J14" s="9" t="s">
        <v>8</v>
      </c>
      <c r="K14" s="46"/>
      <c r="L14" s="32" t="s">
        <v>9</v>
      </c>
      <c r="M14" s="77"/>
      <c r="N14" s="9" t="s">
        <v>8</v>
      </c>
      <c r="O14" s="46"/>
      <c r="P14" s="32" t="s">
        <v>9</v>
      </c>
      <c r="Q14" s="77"/>
      <c r="R14" s="9" t="s">
        <v>8</v>
      </c>
      <c r="S14" s="46"/>
      <c r="T14" s="32" t="s">
        <v>9</v>
      </c>
    </row>
    <row r="15" spans="1:22" ht="20.100000000000001" customHeight="1" x14ac:dyDescent="0.15">
      <c r="A15" s="145">
        <v>4</v>
      </c>
      <c r="B15" s="37"/>
      <c r="C15" s="38"/>
      <c r="D15" s="80"/>
      <c r="E15" s="72"/>
      <c r="F15" s="23" t="s">
        <v>8</v>
      </c>
      <c r="G15" s="45"/>
      <c r="H15" s="31" t="s">
        <v>9</v>
      </c>
      <c r="I15" s="76"/>
      <c r="J15" s="23" t="s">
        <v>8</v>
      </c>
      <c r="K15" s="45"/>
      <c r="L15" s="31" t="s">
        <v>9</v>
      </c>
      <c r="M15" s="76"/>
      <c r="N15" s="23" t="s">
        <v>8</v>
      </c>
      <c r="O15" s="45"/>
      <c r="P15" s="31" t="s">
        <v>9</v>
      </c>
      <c r="Q15" s="76"/>
      <c r="R15" s="23" t="s">
        <v>8</v>
      </c>
      <c r="S15" s="45"/>
      <c r="T15" s="31" t="s">
        <v>9</v>
      </c>
    </row>
    <row r="16" spans="1:22" ht="20.100000000000001" customHeight="1" thickBot="1" x14ac:dyDescent="0.2">
      <c r="A16" s="146"/>
      <c r="B16" s="41"/>
      <c r="C16" s="42"/>
      <c r="D16" s="82"/>
      <c r="E16" s="74"/>
      <c r="F16" s="90" t="s">
        <v>8</v>
      </c>
      <c r="G16" s="47"/>
      <c r="H16" s="91" t="s">
        <v>9</v>
      </c>
      <c r="I16" s="78"/>
      <c r="J16" s="90" t="s">
        <v>8</v>
      </c>
      <c r="K16" s="47"/>
      <c r="L16" s="91" t="s">
        <v>9</v>
      </c>
      <c r="M16" s="78"/>
      <c r="N16" s="90" t="s">
        <v>8</v>
      </c>
      <c r="O16" s="47"/>
      <c r="P16" s="91" t="s">
        <v>9</v>
      </c>
      <c r="Q16" s="78"/>
      <c r="R16" s="90" t="s">
        <v>8</v>
      </c>
      <c r="S16" s="47"/>
      <c r="T16" s="91" t="s">
        <v>9</v>
      </c>
    </row>
    <row r="17" spans="1:20" ht="20.100000000000001" customHeight="1" x14ac:dyDescent="0.15">
      <c r="A17" s="143">
        <v>5</v>
      </c>
      <c r="B17" s="43"/>
      <c r="C17" s="44"/>
      <c r="D17" s="83"/>
      <c r="E17" s="75"/>
      <c r="F17" s="8" t="s">
        <v>8</v>
      </c>
      <c r="G17" s="48"/>
      <c r="H17" s="35" t="s">
        <v>9</v>
      </c>
      <c r="I17" s="79"/>
      <c r="J17" s="8" t="s">
        <v>8</v>
      </c>
      <c r="K17" s="48"/>
      <c r="L17" s="35" t="s">
        <v>9</v>
      </c>
      <c r="M17" s="79"/>
      <c r="N17" s="8" t="s">
        <v>8</v>
      </c>
      <c r="O17" s="48"/>
      <c r="P17" s="35" t="s">
        <v>9</v>
      </c>
      <c r="Q17" s="79"/>
      <c r="R17" s="8" t="s">
        <v>8</v>
      </c>
      <c r="S17" s="48"/>
      <c r="T17" s="35" t="s">
        <v>9</v>
      </c>
    </row>
    <row r="18" spans="1:20" ht="20.100000000000001" customHeight="1" thickBot="1" x14ac:dyDescent="0.2">
      <c r="A18" s="144"/>
      <c r="B18" s="39"/>
      <c r="C18" s="40"/>
      <c r="D18" s="81"/>
      <c r="E18" s="73"/>
      <c r="F18" s="9" t="s">
        <v>8</v>
      </c>
      <c r="G18" s="46"/>
      <c r="H18" s="32" t="s">
        <v>9</v>
      </c>
      <c r="I18" s="77"/>
      <c r="J18" s="9" t="s">
        <v>8</v>
      </c>
      <c r="K18" s="46"/>
      <c r="L18" s="32" t="s">
        <v>9</v>
      </c>
      <c r="M18" s="77"/>
      <c r="N18" s="9" t="s">
        <v>8</v>
      </c>
      <c r="O18" s="46"/>
      <c r="P18" s="32" t="s">
        <v>9</v>
      </c>
      <c r="Q18" s="77"/>
      <c r="R18" s="9" t="s">
        <v>8</v>
      </c>
      <c r="S18" s="46"/>
      <c r="T18" s="32" t="s">
        <v>9</v>
      </c>
    </row>
    <row r="19" spans="1:20" ht="20.100000000000001" customHeight="1" x14ac:dyDescent="0.15">
      <c r="A19" s="134">
        <v>6</v>
      </c>
      <c r="B19" s="37"/>
      <c r="C19" s="38"/>
      <c r="D19" s="80"/>
      <c r="E19" s="72"/>
      <c r="F19" s="23" t="s">
        <v>8</v>
      </c>
      <c r="G19" s="45"/>
      <c r="H19" s="31" t="s">
        <v>9</v>
      </c>
      <c r="I19" s="76"/>
      <c r="J19" s="23" t="s">
        <v>8</v>
      </c>
      <c r="K19" s="45"/>
      <c r="L19" s="31" t="s">
        <v>9</v>
      </c>
      <c r="M19" s="76"/>
      <c r="N19" s="23" t="s">
        <v>8</v>
      </c>
      <c r="O19" s="45"/>
      <c r="P19" s="31" t="s">
        <v>9</v>
      </c>
      <c r="Q19" s="76"/>
      <c r="R19" s="23" t="s">
        <v>8</v>
      </c>
      <c r="S19" s="45"/>
      <c r="T19" s="31" t="s">
        <v>9</v>
      </c>
    </row>
    <row r="20" spans="1:20" ht="20.100000000000001" customHeight="1" thickBot="1" x14ac:dyDescent="0.2">
      <c r="A20" s="147"/>
      <c r="B20" s="41"/>
      <c r="C20" s="42"/>
      <c r="D20" s="82"/>
      <c r="E20" s="74"/>
      <c r="F20" s="90" t="s">
        <v>8</v>
      </c>
      <c r="G20" s="47"/>
      <c r="H20" s="91" t="s">
        <v>9</v>
      </c>
      <c r="I20" s="78"/>
      <c r="J20" s="90" t="s">
        <v>8</v>
      </c>
      <c r="K20" s="47"/>
      <c r="L20" s="91" t="s">
        <v>9</v>
      </c>
      <c r="M20" s="78"/>
      <c r="N20" s="90" t="s">
        <v>8</v>
      </c>
      <c r="O20" s="47"/>
      <c r="P20" s="91" t="s">
        <v>9</v>
      </c>
      <c r="Q20" s="78"/>
      <c r="R20" s="90" t="s">
        <v>8</v>
      </c>
      <c r="S20" s="47"/>
      <c r="T20" s="91" t="s">
        <v>9</v>
      </c>
    </row>
    <row r="21" spans="1:20" ht="20.100000000000001" customHeight="1" x14ac:dyDescent="0.15">
      <c r="A21" s="143">
        <v>7</v>
      </c>
      <c r="B21" s="43"/>
      <c r="C21" s="44"/>
      <c r="D21" s="83"/>
      <c r="E21" s="75"/>
      <c r="F21" s="8" t="s">
        <v>8</v>
      </c>
      <c r="G21" s="48"/>
      <c r="H21" s="35" t="s">
        <v>9</v>
      </c>
      <c r="I21" s="79"/>
      <c r="J21" s="8" t="s">
        <v>8</v>
      </c>
      <c r="K21" s="48"/>
      <c r="L21" s="35" t="s">
        <v>9</v>
      </c>
      <c r="M21" s="79"/>
      <c r="N21" s="8" t="s">
        <v>8</v>
      </c>
      <c r="O21" s="48"/>
      <c r="P21" s="35" t="s">
        <v>9</v>
      </c>
      <c r="Q21" s="79"/>
      <c r="R21" s="8" t="s">
        <v>8</v>
      </c>
      <c r="S21" s="48"/>
      <c r="T21" s="35" t="s">
        <v>9</v>
      </c>
    </row>
    <row r="22" spans="1:20" ht="20.100000000000001" customHeight="1" thickBot="1" x14ac:dyDescent="0.2">
      <c r="A22" s="144"/>
      <c r="B22" s="39"/>
      <c r="C22" s="40"/>
      <c r="D22" s="81"/>
      <c r="E22" s="73"/>
      <c r="F22" s="9" t="s">
        <v>8</v>
      </c>
      <c r="G22" s="46"/>
      <c r="H22" s="32" t="s">
        <v>9</v>
      </c>
      <c r="I22" s="77"/>
      <c r="J22" s="9" t="s">
        <v>8</v>
      </c>
      <c r="K22" s="46"/>
      <c r="L22" s="32" t="s">
        <v>9</v>
      </c>
      <c r="M22" s="77"/>
      <c r="N22" s="9" t="s">
        <v>8</v>
      </c>
      <c r="O22" s="46"/>
      <c r="P22" s="32" t="s">
        <v>9</v>
      </c>
      <c r="Q22" s="77"/>
      <c r="R22" s="9" t="s">
        <v>8</v>
      </c>
      <c r="S22" s="46"/>
      <c r="T22" s="32" t="s">
        <v>9</v>
      </c>
    </row>
    <row r="23" spans="1:20" ht="20.100000000000001" customHeight="1" x14ac:dyDescent="0.15">
      <c r="A23" s="145">
        <v>8</v>
      </c>
      <c r="B23" s="37"/>
      <c r="C23" s="38"/>
      <c r="D23" s="80"/>
      <c r="E23" s="72"/>
      <c r="F23" s="23" t="s">
        <v>8</v>
      </c>
      <c r="G23" s="45"/>
      <c r="H23" s="31" t="s">
        <v>9</v>
      </c>
      <c r="I23" s="76"/>
      <c r="J23" s="23" t="s">
        <v>8</v>
      </c>
      <c r="K23" s="45"/>
      <c r="L23" s="31" t="s">
        <v>9</v>
      </c>
      <c r="M23" s="76"/>
      <c r="N23" s="23" t="s">
        <v>8</v>
      </c>
      <c r="O23" s="45"/>
      <c r="P23" s="31" t="s">
        <v>9</v>
      </c>
      <c r="Q23" s="76"/>
      <c r="R23" s="23" t="s">
        <v>8</v>
      </c>
      <c r="S23" s="45"/>
      <c r="T23" s="31" t="s">
        <v>9</v>
      </c>
    </row>
    <row r="24" spans="1:20" ht="20.100000000000001" customHeight="1" thickBot="1" x14ac:dyDescent="0.2">
      <c r="A24" s="146"/>
      <c r="B24" s="41"/>
      <c r="C24" s="42"/>
      <c r="D24" s="82"/>
      <c r="E24" s="74"/>
      <c r="F24" s="90" t="s">
        <v>8</v>
      </c>
      <c r="G24" s="47"/>
      <c r="H24" s="91" t="s">
        <v>9</v>
      </c>
      <c r="I24" s="78"/>
      <c r="J24" s="90" t="s">
        <v>8</v>
      </c>
      <c r="K24" s="47"/>
      <c r="L24" s="91" t="s">
        <v>9</v>
      </c>
      <c r="M24" s="78"/>
      <c r="N24" s="90" t="s">
        <v>8</v>
      </c>
      <c r="O24" s="47"/>
      <c r="P24" s="91" t="s">
        <v>9</v>
      </c>
      <c r="Q24" s="78"/>
      <c r="R24" s="90" t="s">
        <v>8</v>
      </c>
      <c r="S24" s="47"/>
      <c r="T24" s="91" t="s">
        <v>9</v>
      </c>
    </row>
    <row r="25" spans="1:20" ht="20.100000000000001" customHeight="1" x14ac:dyDescent="0.15">
      <c r="A25" s="137">
        <v>9</v>
      </c>
      <c r="B25" s="43"/>
      <c r="C25" s="44"/>
      <c r="D25" s="83"/>
      <c r="E25" s="75"/>
      <c r="F25" s="8" t="s">
        <v>8</v>
      </c>
      <c r="G25" s="48"/>
      <c r="H25" s="35" t="s">
        <v>9</v>
      </c>
      <c r="I25" s="79"/>
      <c r="J25" s="8" t="s">
        <v>8</v>
      </c>
      <c r="K25" s="48"/>
      <c r="L25" s="35" t="s">
        <v>9</v>
      </c>
      <c r="M25" s="79"/>
      <c r="N25" s="8" t="s">
        <v>8</v>
      </c>
      <c r="O25" s="48"/>
      <c r="P25" s="35" t="s">
        <v>9</v>
      </c>
      <c r="Q25" s="79"/>
      <c r="R25" s="8" t="s">
        <v>8</v>
      </c>
      <c r="S25" s="48"/>
      <c r="T25" s="35" t="s">
        <v>9</v>
      </c>
    </row>
    <row r="26" spans="1:20" ht="20.100000000000001" customHeight="1" thickBot="1" x14ac:dyDescent="0.2">
      <c r="A26" s="137"/>
      <c r="B26" s="39"/>
      <c r="C26" s="40"/>
      <c r="D26" s="81"/>
      <c r="E26" s="73"/>
      <c r="F26" s="9" t="s">
        <v>8</v>
      </c>
      <c r="G26" s="46"/>
      <c r="H26" s="32" t="s">
        <v>9</v>
      </c>
      <c r="I26" s="77"/>
      <c r="J26" s="9" t="s">
        <v>8</v>
      </c>
      <c r="K26" s="46"/>
      <c r="L26" s="32" t="s">
        <v>9</v>
      </c>
      <c r="M26" s="77"/>
      <c r="N26" s="9" t="s">
        <v>8</v>
      </c>
      <c r="O26" s="46"/>
      <c r="P26" s="32" t="s">
        <v>9</v>
      </c>
      <c r="Q26" s="77"/>
      <c r="R26" s="9" t="s">
        <v>8</v>
      </c>
      <c r="S26" s="46"/>
      <c r="T26" s="32" t="s">
        <v>9</v>
      </c>
    </row>
    <row r="27" spans="1:20" ht="20.100000000000001" customHeight="1" x14ac:dyDescent="0.15">
      <c r="A27" s="145">
        <v>10</v>
      </c>
      <c r="B27" s="37"/>
      <c r="C27" s="38"/>
      <c r="D27" s="80"/>
      <c r="E27" s="72"/>
      <c r="F27" s="23" t="s">
        <v>8</v>
      </c>
      <c r="G27" s="45"/>
      <c r="H27" s="31" t="s">
        <v>9</v>
      </c>
      <c r="I27" s="76"/>
      <c r="J27" s="23" t="s">
        <v>8</v>
      </c>
      <c r="K27" s="45"/>
      <c r="L27" s="31" t="s">
        <v>9</v>
      </c>
      <c r="M27" s="76"/>
      <c r="N27" s="23" t="s">
        <v>8</v>
      </c>
      <c r="O27" s="45"/>
      <c r="P27" s="31" t="s">
        <v>9</v>
      </c>
      <c r="Q27" s="76"/>
      <c r="R27" s="23" t="s">
        <v>8</v>
      </c>
      <c r="S27" s="45"/>
      <c r="T27" s="31" t="s">
        <v>9</v>
      </c>
    </row>
    <row r="28" spans="1:20" ht="20.100000000000001" customHeight="1" thickBot="1" x14ac:dyDescent="0.2">
      <c r="A28" s="146"/>
      <c r="B28" s="41"/>
      <c r="C28" s="42"/>
      <c r="D28" s="82"/>
      <c r="E28" s="74"/>
      <c r="F28" s="90" t="s">
        <v>8</v>
      </c>
      <c r="G28" s="47"/>
      <c r="H28" s="91" t="s">
        <v>9</v>
      </c>
      <c r="I28" s="78"/>
      <c r="J28" s="90" t="s">
        <v>8</v>
      </c>
      <c r="K28" s="47"/>
      <c r="L28" s="91" t="s">
        <v>9</v>
      </c>
      <c r="M28" s="78"/>
      <c r="N28" s="90" t="s">
        <v>8</v>
      </c>
      <c r="O28" s="47"/>
      <c r="P28" s="91" t="s">
        <v>9</v>
      </c>
      <c r="Q28" s="78"/>
      <c r="R28" s="90" t="s">
        <v>8</v>
      </c>
      <c r="S28" s="47"/>
      <c r="T28" s="91" t="s">
        <v>9</v>
      </c>
    </row>
    <row r="29" spans="1:20" ht="20.100000000000001" customHeight="1" x14ac:dyDescent="0.15">
      <c r="A29" s="137">
        <v>11</v>
      </c>
      <c r="B29" s="43"/>
      <c r="C29" s="44"/>
      <c r="D29" s="83"/>
      <c r="E29" s="75"/>
      <c r="F29" s="8" t="s">
        <v>8</v>
      </c>
      <c r="G29" s="48"/>
      <c r="H29" s="35" t="s">
        <v>9</v>
      </c>
      <c r="I29" s="79"/>
      <c r="J29" s="8" t="s">
        <v>8</v>
      </c>
      <c r="K29" s="48"/>
      <c r="L29" s="35" t="s">
        <v>9</v>
      </c>
      <c r="M29" s="79"/>
      <c r="N29" s="8" t="s">
        <v>8</v>
      </c>
      <c r="O29" s="48"/>
      <c r="P29" s="35" t="s">
        <v>9</v>
      </c>
      <c r="Q29" s="79"/>
      <c r="R29" s="8" t="s">
        <v>8</v>
      </c>
      <c r="S29" s="48"/>
      <c r="T29" s="35" t="s">
        <v>9</v>
      </c>
    </row>
    <row r="30" spans="1:20" ht="20.100000000000001" customHeight="1" thickBot="1" x14ac:dyDescent="0.2">
      <c r="A30" s="137"/>
      <c r="B30" s="39"/>
      <c r="C30" s="40"/>
      <c r="D30" s="81"/>
      <c r="E30" s="73"/>
      <c r="F30" s="9" t="s">
        <v>8</v>
      </c>
      <c r="G30" s="46"/>
      <c r="H30" s="32" t="s">
        <v>9</v>
      </c>
      <c r="I30" s="77"/>
      <c r="J30" s="9" t="s">
        <v>8</v>
      </c>
      <c r="K30" s="46"/>
      <c r="L30" s="32" t="s">
        <v>9</v>
      </c>
      <c r="M30" s="77"/>
      <c r="N30" s="9" t="s">
        <v>8</v>
      </c>
      <c r="O30" s="46"/>
      <c r="P30" s="32" t="s">
        <v>9</v>
      </c>
      <c r="Q30" s="77"/>
      <c r="R30" s="9" t="s">
        <v>8</v>
      </c>
      <c r="S30" s="46"/>
      <c r="T30" s="32" t="s">
        <v>9</v>
      </c>
    </row>
    <row r="31" spans="1:20" ht="20.100000000000001" customHeight="1" x14ac:dyDescent="0.15">
      <c r="A31" s="145">
        <v>12</v>
      </c>
      <c r="B31" s="37"/>
      <c r="C31" s="38"/>
      <c r="D31" s="80"/>
      <c r="E31" s="72"/>
      <c r="F31" s="23" t="s">
        <v>8</v>
      </c>
      <c r="G31" s="45"/>
      <c r="H31" s="31" t="s">
        <v>9</v>
      </c>
      <c r="I31" s="76"/>
      <c r="J31" s="23" t="s">
        <v>8</v>
      </c>
      <c r="K31" s="45"/>
      <c r="L31" s="31" t="s">
        <v>9</v>
      </c>
      <c r="M31" s="76"/>
      <c r="N31" s="23" t="s">
        <v>8</v>
      </c>
      <c r="O31" s="45"/>
      <c r="P31" s="31" t="s">
        <v>9</v>
      </c>
      <c r="Q31" s="76"/>
      <c r="R31" s="23" t="s">
        <v>8</v>
      </c>
      <c r="S31" s="45"/>
      <c r="T31" s="31" t="s">
        <v>9</v>
      </c>
    </row>
    <row r="32" spans="1:20" ht="20.100000000000001" customHeight="1" thickBot="1" x14ac:dyDescent="0.2">
      <c r="A32" s="146"/>
      <c r="B32" s="41"/>
      <c r="C32" s="42"/>
      <c r="D32" s="82"/>
      <c r="E32" s="74"/>
      <c r="F32" s="90" t="s">
        <v>8</v>
      </c>
      <c r="G32" s="47"/>
      <c r="H32" s="91" t="s">
        <v>9</v>
      </c>
      <c r="I32" s="78"/>
      <c r="J32" s="90" t="s">
        <v>8</v>
      </c>
      <c r="K32" s="47"/>
      <c r="L32" s="91" t="s">
        <v>9</v>
      </c>
      <c r="M32" s="78"/>
      <c r="N32" s="90" t="s">
        <v>8</v>
      </c>
      <c r="O32" s="47"/>
      <c r="P32" s="91" t="s">
        <v>9</v>
      </c>
      <c r="Q32" s="78"/>
      <c r="R32" s="90" t="s">
        <v>8</v>
      </c>
      <c r="S32" s="47"/>
      <c r="T32" s="91" t="s">
        <v>9</v>
      </c>
    </row>
    <row r="33" spans="1:20" ht="20.100000000000001" customHeight="1" x14ac:dyDescent="0.15">
      <c r="A33" s="137">
        <v>13</v>
      </c>
      <c r="B33" s="43"/>
      <c r="C33" s="44"/>
      <c r="D33" s="83"/>
      <c r="E33" s="75"/>
      <c r="F33" s="8" t="s">
        <v>8</v>
      </c>
      <c r="G33" s="48"/>
      <c r="H33" s="35" t="s">
        <v>9</v>
      </c>
      <c r="I33" s="79"/>
      <c r="J33" s="8" t="s">
        <v>8</v>
      </c>
      <c r="K33" s="48"/>
      <c r="L33" s="35" t="s">
        <v>9</v>
      </c>
      <c r="M33" s="79"/>
      <c r="N33" s="8" t="s">
        <v>8</v>
      </c>
      <c r="O33" s="48"/>
      <c r="P33" s="35" t="s">
        <v>9</v>
      </c>
      <c r="Q33" s="79"/>
      <c r="R33" s="8" t="s">
        <v>8</v>
      </c>
      <c r="S33" s="48"/>
      <c r="T33" s="35" t="s">
        <v>9</v>
      </c>
    </row>
    <row r="34" spans="1:20" ht="20.100000000000001" customHeight="1" thickBot="1" x14ac:dyDescent="0.2">
      <c r="A34" s="137"/>
      <c r="B34" s="39"/>
      <c r="C34" s="40"/>
      <c r="D34" s="81"/>
      <c r="E34" s="73"/>
      <c r="F34" s="9" t="s">
        <v>8</v>
      </c>
      <c r="G34" s="46"/>
      <c r="H34" s="32" t="s">
        <v>9</v>
      </c>
      <c r="I34" s="77"/>
      <c r="J34" s="9" t="s">
        <v>8</v>
      </c>
      <c r="K34" s="46"/>
      <c r="L34" s="32" t="s">
        <v>9</v>
      </c>
      <c r="M34" s="77"/>
      <c r="N34" s="9" t="s">
        <v>8</v>
      </c>
      <c r="O34" s="46"/>
      <c r="P34" s="32" t="s">
        <v>9</v>
      </c>
      <c r="Q34" s="77"/>
      <c r="R34" s="9" t="s">
        <v>8</v>
      </c>
      <c r="S34" s="46"/>
      <c r="T34" s="32" t="s">
        <v>9</v>
      </c>
    </row>
    <row r="35" spans="1:20" ht="20.100000000000001" customHeight="1" x14ac:dyDescent="0.15">
      <c r="A35" s="145">
        <v>14</v>
      </c>
      <c r="B35" s="37"/>
      <c r="C35" s="38"/>
      <c r="D35" s="80"/>
      <c r="E35" s="72"/>
      <c r="F35" s="23" t="s">
        <v>8</v>
      </c>
      <c r="G35" s="45"/>
      <c r="H35" s="31" t="s">
        <v>9</v>
      </c>
      <c r="I35" s="76"/>
      <c r="J35" s="23" t="s">
        <v>8</v>
      </c>
      <c r="K35" s="45"/>
      <c r="L35" s="31" t="s">
        <v>9</v>
      </c>
      <c r="M35" s="76"/>
      <c r="N35" s="23" t="s">
        <v>8</v>
      </c>
      <c r="O35" s="45"/>
      <c r="P35" s="31" t="s">
        <v>9</v>
      </c>
      <c r="Q35" s="76"/>
      <c r="R35" s="23" t="s">
        <v>8</v>
      </c>
      <c r="S35" s="45"/>
      <c r="T35" s="31" t="s">
        <v>9</v>
      </c>
    </row>
    <row r="36" spans="1:20" ht="20.100000000000001" customHeight="1" thickBot="1" x14ac:dyDescent="0.2">
      <c r="A36" s="146"/>
      <c r="B36" s="41"/>
      <c r="C36" s="42"/>
      <c r="D36" s="82"/>
      <c r="E36" s="74"/>
      <c r="F36" s="90" t="s">
        <v>8</v>
      </c>
      <c r="G36" s="47"/>
      <c r="H36" s="91" t="s">
        <v>9</v>
      </c>
      <c r="I36" s="78"/>
      <c r="J36" s="90" t="s">
        <v>8</v>
      </c>
      <c r="K36" s="47"/>
      <c r="L36" s="91" t="s">
        <v>9</v>
      </c>
      <c r="M36" s="78"/>
      <c r="N36" s="90" t="s">
        <v>8</v>
      </c>
      <c r="O36" s="47"/>
      <c r="P36" s="91" t="s">
        <v>9</v>
      </c>
      <c r="Q36" s="78"/>
      <c r="R36" s="90" t="s">
        <v>8</v>
      </c>
      <c r="S36" s="47"/>
      <c r="T36" s="91" t="s">
        <v>9</v>
      </c>
    </row>
    <row r="37" spans="1:20" ht="20.100000000000001" customHeight="1" x14ac:dyDescent="0.15">
      <c r="A37" s="137">
        <v>15</v>
      </c>
      <c r="B37" s="43"/>
      <c r="C37" s="44"/>
      <c r="D37" s="83"/>
      <c r="E37" s="75"/>
      <c r="F37" s="8" t="s">
        <v>8</v>
      </c>
      <c r="G37" s="48"/>
      <c r="H37" s="35" t="s">
        <v>9</v>
      </c>
      <c r="I37" s="79"/>
      <c r="J37" s="8" t="s">
        <v>8</v>
      </c>
      <c r="K37" s="48"/>
      <c r="L37" s="35" t="s">
        <v>9</v>
      </c>
      <c r="M37" s="79"/>
      <c r="N37" s="8" t="s">
        <v>8</v>
      </c>
      <c r="O37" s="48"/>
      <c r="P37" s="35" t="s">
        <v>9</v>
      </c>
      <c r="Q37" s="79"/>
      <c r="R37" s="8" t="s">
        <v>8</v>
      </c>
      <c r="S37" s="48"/>
      <c r="T37" s="35" t="s">
        <v>9</v>
      </c>
    </row>
    <row r="38" spans="1:20" ht="20.100000000000001" customHeight="1" thickBot="1" x14ac:dyDescent="0.2">
      <c r="A38" s="137"/>
      <c r="B38" s="39"/>
      <c r="C38" s="40"/>
      <c r="D38" s="81"/>
      <c r="E38" s="73"/>
      <c r="F38" s="9" t="s">
        <v>8</v>
      </c>
      <c r="G38" s="46"/>
      <c r="H38" s="32" t="s">
        <v>9</v>
      </c>
      <c r="I38" s="77"/>
      <c r="J38" s="9" t="s">
        <v>8</v>
      </c>
      <c r="K38" s="46"/>
      <c r="L38" s="32" t="s">
        <v>9</v>
      </c>
      <c r="M38" s="77"/>
      <c r="N38" s="9" t="s">
        <v>8</v>
      </c>
      <c r="O38" s="46"/>
      <c r="P38" s="32" t="s">
        <v>9</v>
      </c>
      <c r="Q38" s="77"/>
      <c r="R38" s="9" t="s">
        <v>8</v>
      </c>
      <c r="S38" s="46"/>
      <c r="T38" s="32" t="s">
        <v>9</v>
      </c>
    </row>
    <row r="39" spans="1:20" ht="20.100000000000001" customHeight="1" x14ac:dyDescent="0.15">
      <c r="A39" s="145">
        <v>16</v>
      </c>
      <c r="B39" s="37"/>
      <c r="C39" s="38"/>
      <c r="D39" s="80"/>
      <c r="E39" s="72"/>
      <c r="F39" s="23" t="s">
        <v>8</v>
      </c>
      <c r="G39" s="45"/>
      <c r="H39" s="31" t="s">
        <v>9</v>
      </c>
      <c r="I39" s="76"/>
      <c r="J39" s="23" t="s">
        <v>8</v>
      </c>
      <c r="K39" s="45"/>
      <c r="L39" s="31" t="s">
        <v>9</v>
      </c>
      <c r="M39" s="76"/>
      <c r="N39" s="23" t="s">
        <v>8</v>
      </c>
      <c r="O39" s="45"/>
      <c r="P39" s="31" t="s">
        <v>9</v>
      </c>
      <c r="Q39" s="76"/>
      <c r="R39" s="23" t="s">
        <v>8</v>
      </c>
      <c r="S39" s="45"/>
      <c r="T39" s="31" t="s">
        <v>9</v>
      </c>
    </row>
    <row r="40" spans="1:20" ht="20.100000000000001" customHeight="1" thickBot="1" x14ac:dyDescent="0.2">
      <c r="A40" s="146"/>
      <c r="B40" s="41"/>
      <c r="C40" s="42"/>
      <c r="D40" s="82"/>
      <c r="E40" s="74"/>
      <c r="F40" s="90" t="s">
        <v>8</v>
      </c>
      <c r="G40" s="47"/>
      <c r="H40" s="91" t="s">
        <v>9</v>
      </c>
      <c r="I40" s="78"/>
      <c r="J40" s="90" t="s">
        <v>8</v>
      </c>
      <c r="K40" s="47"/>
      <c r="L40" s="91" t="s">
        <v>9</v>
      </c>
      <c r="M40" s="78"/>
      <c r="N40" s="90" t="s">
        <v>8</v>
      </c>
      <c r="O40" s="47"/>
      <c r="P40" s="91" t="s">
        <v>9</v>
      </c>
      <c r="Q40" s="78"/>
      <c r="R40" s="90" t="s">
        <v>8</v>
      </c>
      <c r="S40" s="47"/>
      <c r="T40" s="91" t="s">
        <v>9</v>
      </c>
    </row>
    <row r="41" spans="1:20" ht="20.100000000000001" customHeight="1" x14ac:dyDescent="0.15">
      <c r="A41" s="137">
        <v>17</v>
      </c>
      <c r="B41" s="43"/>
      <c r="C41" s="44"/>
      <c r="D41" s="83"/>
      <c r="E41" s="75"/>
      <c r="F41" s="8" t="s">
        <v>8</v>
      </c>
      <c r="G41" s="48"/>
      <c r="H41" s="35" t="s">
        <v>9</v>
      </c>
      <c r="I41" s="79"/>
      <c r="J41" s="8" t="s">
        <v>8</v>
      </c>
      <c r="K41" s="48"/>
      <c r="L41" s="35" t="s">
        <v>9</v>
      </c>
      <c r="M41" s="79"/>
      <c r="N41" s="8" t="s">
        <v>8</v>
      </c>
      <c r="O41" s="48"/>
      <c r="P41" s="35" t="s">
        <v>9</v>
      </c>
      <c r="Q41" s="79"/>
      <c r="R41" s="8" t="s">
        <v>8</v>
      </c>
      <c r="S41" s="48"/>
      <c r="T41" s="35" t="s">
        <v>9</v>
      </c>
    </row>
    <row r="42" spans="1:20" ht="20.100000000000001" customHeight="1" thickBot="1" x14ac:dyDescent="0.2">
      <c r="A42" s="137"/>
      <c r="B42" s="39"/>
      <c r="C42" s="40"/>
      <c r="D42" s="81"/>
      <c r="E42" s="73"/>
      <c r="F42" s="9" t="s">
        <v>8</v>
      </c>
      <c r="G42" s="46"/>
      <c r="H42" s="32" t="s">
        <v>9</v>
      </c>
      <c r="I42" s="77"/>
      <c r="J42" s="9" t="s">
        <v>8</v>
      </c>
      <c r="K42" s="46"/>
      <c r="L42" s="32" t="s">
        <v>9</v>
      </c>
      <c r="M42" s="77"/>
      <c r="N42" s="9" t="s">
        <v>8</v>
      </c>
      <c r="O42" s="46"/>
      <c r="P42" s="32" t="s">
        <v>9</v>
      </c>
      <c r="Q42" s="77"/>
      <c r="R42" s="9" t="s">
        <v>8</v>
      </c>
      <c r="S42" s="46"/>
      <c r="T42" s="32" t="s">
        <v>9</v>
      </c>
    </row>
    <row r="43" spans="1:20" ht="20.100000000000001" customHeight="1" x14ac:dyDescent="0.15">
      <c r="A43" s="145">
        <v>18</v>
      </c>
      <c r="B43" s="37"/>
      <c r="C43" s="38"/>
      <c r="D43" s="80"/>
      <c r="E43" s="72"/>
      <c r="F43" s="23" t="s">
        <v>8</v>
      </c>
      <c r="G43" s="45"/>
      <c r="H43" s="31" t="s">
        <v>9</v>
      </c>
      <c r="I43" s="76"/>
      <c r="J43" s="23" t="s">
        <v>8</v>
      </c>
      <c r="K43" s="45"/>
      <c r="L43" s="31" t="s">
        <v>9</v>
      </c>
      <c r="M43" s="76"/>
      <c r="N43" s="23" t="s">
        <v>8</v>
      </c>
      <c r="O43" s="45"/>
      <c r="P43" s="31" t="s">
        <v>9</v>
      </c>
      <c r="Q43" s="76"/>
      <c r="R43" s="23" t="s">
        <v>8</v>
      </c>
      <c r="S43" s="45"/>
      <c r="T43" s="31" t="s">
        <v>9</v>
      </c>
    </row>
    <row r="44" spans="1:20" ht="20.100000000000001" customHeight="1" thickBot="1" x14ac:dyDescent="0.2">
      <c r="A44" s="146"/>
      <c r="B44" s="41"/>
      <c r="C44" s="42"/>
      <c r="D44" s="82"/>
      <c r="E44" s="74"/>
      <c r="F44" s="90" t="s">
        <v>8</v>
      </c>
      <c r="G44" s="47"/>
      <c r="H44" s="91" t="s">
        <v>9</v>
      </c>
      <c r="I44" s="78"/>
      <c r="J44" s="90" t="s">
        <v>8</v>
      </c>
      <c r="K44" s="47"/>
      <c r="L44" s="91" t="s">
        <v>9</v>
      </c>
      <c r="M44" s="78"/>
      <c r="N44" s="90" t="s">
        <v>8</v>
      </c>
      <c r="O44" s="47"/>
      <c r="P44" s="91" t="s">
        <v>9</v>
      </c>
      <c r="Q44" s="78"/>
      <c r="R44" s="90" t="s">
        <v>8</v>
      </c>
      <c r="S44" s="47"/>
      <c r="T44" s="91" t="s">
        <v>9</v>
      </c>
    </row>
    <row r="45" spans="1:20" ht="20.100000000000001" customHeight="1" x14ac:dyDescent="0.15">
      <c r="A45" s="152">
        <v>19</v>
      </c>
      <c r="B45" s="43"/>
      <c r="C45" s="44"/>
      <c r="D45" s="83"/>
      <c r="E45" s="75"/>
      <c r="F45" s="8" t="s">
        <v>8</v>
      </c>
      <c r="G45" s="48"/>
      <c r="H45" s="35" t="s">
        <v>9</v>
      </c>
      <c r="I45" s="79"/>
      <c r="J45" s="8" t="s">
        <v>8</v>
      </c>
      <c r="K45" s="48"/>
      <c r="L45" s="35" t="s">
        <v>9</v>
      </c>
      <c r="M45" s="79"/>
      <c r="N45" s="8" t="s">
        <v>8</v>
      </c>
      <c r="O45" s="48"/>
      <c r="P45" s="35" t="s">
        <v>9</v>
      </c>
      <c r="Q45" s="79"/>
      <c r="R45" s="8" t="s">
        <v>8</v>
      </c>
      <c r="S45" s="48"/>
      <c r="T45" s="35" t="s">
        <v>9</v>
      </c>
    </row>
    <row r="46" spans="1:20" ht="20.100000000000001" customHeight="1" thickBot="1" x14ac:dyDescent="0.2">
      <c r="A46" s="149"/>
      <c r="B46" s="41"/>
      <c r="C46" s="42"/>
      <c r="D46" s="82"/>
      <c r="E46" s="74"/>
      <c r="F46" s="90" t="s">
        <v>8</v>
      </c>
      <c r="G46" s="47"/>
      <c r="H46" s="91" t="s">
        <v>9</v>
      </c>
      <c r="I46" s="78"/>
      <c r="J46" s="90" t="s">
        <v>8</v>
      </c>
      <c r="K46" s="47"/>
      <c r="L46" s="91" t="s">
        <v>9</v>
      </c>
      <c r="M46" s="78"/>
      <c r="N46" s="90" t="s">
        <v>8</v>
      </c>
      <c r="O46" s="47"/>
      <c r="P46" s="91" t="s">
        <v>9</v>
      </c>
      <c r="Q46" s="78"/>
      <c r="R46" s="90" t="s">
        <v>8</v>
      </c>
      <c r="S46" s="47"/>
      <c r="T46" s="91" t="s">
        <v>9</v>
      </c>
    </row>
    <row r="47" spans="1:20" ht="20.100000000000001" customHeight="1" x14ac:dyDescent="0.15">
      <c r="A47" s="143">
        <v>20</v>
      </c>
      <c r="B47" s="43"/>
      <c r="C47" s="44"/>
      <c r="D47" s="83"/>
      <c r="E47" s="75"/>
      <c r="F47" s="8" t="s">
        <v>8</v>
      </c>
      <c r="G47" s="48"/>
      <c r="H47" s="35" t="s">
        <v>9</v>
      </c>
      <c r="I47" s="79"/>
      <c r="J47" s="8" t="s">
        <v>8</v>
      </c>
      <c r="K47" s="48"/>
      <c r="L47" s="35" t="s">
        <v>9</v>
      </c>
      <c r="M47" s="79"/>
      <c r="N47" s="8" t="s">
        <v>8</v>
      </c>
      <c r="O47" s="48"/>
      <c r="P47" s="35" t="s">
        <v>9</v>
      </c>
      <c r="Q47" s="79"/>
      <c r="R47" s="8" t="s">
        <v>8</v>
      </c>
      <c r="S47" s="48"/>
      <c r="T47" s="35" t="s">
        <v>9</v>
      </c>
    </row>
    <row r="48" spans="1:20" ht="20.100000000000001" customHeight="1" thickBot="1" x14ac:dyDescent="0.2">
      <c r="A48" s="146"/>
      <c r="B48" s="41"/>
      <c r="C48" s="42"/>
      <c r="D48" s="82"/>
      <c r="E48" s="74"/>
      <c r="F48" s="90" t="s">
        <v>8</v>
      </c>
      <c r="G48" s="47"/>
      <c r="H48" s="91" t="s">
        <v>9</v>
      </c>
      <c r="I48" s="78"/>
      <c r="J48" s="90" t="s">
        <v>8</v>
      </c>
      <c r="K48" s="47"/>
      <c r="L48" s="91" t="s">
        <v>9</v>
      </c>
      <c r="M48" s="78"/>
      <c r="N48" s="90" t="s">
        <v>8</v>
      </c>
      <c r="O48" s="47"/>
      <c r="P48" s="91" t="s">
        <v>9</v>
      </c>
      <c r="Q48" s="78"/>
      <c r="R48" s="90" t="s">
        <v>8</v>
      </c>
      <c r="S48" s="47"/>
      <c r="T48" s="91" t="s">
        <v>9</v>
      </c>
    </row>
    <row r="49" spans="1:20" x14ac:dyDescent="0.15">
      <c r="B49" s="150" t="s">
        <v>74</v>
      </c>
    </row>
    <row r="50" spans="1:20" ht="14.25" thickBot="1" x14ac:dyDescent="0.2">
      <c r="B50" s="151"/>
    </row>
    <row r="51" spans="1:20" ht="20.100000000000001" customHeight="1" x14ac:dyDescent="0.15">
      <c r="A51" s="153" t="s">
        <v>102</v>
      </c>
      <c r="B51" s="37" t="s">
        <v>103</v>
      </c>
      <c r="C51" s="38">
        <v>23456789</v>
      </c>
      <c r="D51" s="80">
        <v>2</v>
      </c>
      <c r="E51" s="72">
        <v>5</v>
      </c>
      <c r="F51" s="23" t="s">
        <v>8</v>
      </c>
      <c r="G51" s="45">
        <v>128</v>
      </c>
      <c r="H51" s="31" t="s">
        <v>9</v>
      </c>
      <c r="I51" s="76">
        <v>70</v>
      </c>
      <c r="J51" s="23" t="s">
        <v>8</v>
      </c>
      <c r="K51" s="45">
        <v>2</v>
      </c>
      <c r="L51" s="31" t="s">
        <v>9</v>
      </c>
      <c r="M51" s="76">
        <v>45</v>
      </c>
      <c r="N51" s="23" t="s">
        <v>8</v>
      </c>
      <c r="O51" s="45">
        <v>32</v>
      </c>
      <c r="P51" s="31" t="s">
        <v>9</v>
      </c>
      <c r="Q51" s="76">
        <v>7</v>
      </c>
      <c r="R51" s="23" t="s">
        <v>8</v>
      </c>
      <c r="S51" s="45">
        <v>8</v>
      </c>
      <c r="T51" s="31" t="s">
        <v>9</v>
      </c>
    </row>
    <row r="52" spans="1:20" ht="20.100000000000001" customHeight="1" thickBot="1" x14ac:dyDescent="0.2">
      <c r="A52" s="154"/>
      <c r="B52" s="41" t="s">
        <v>104</v>
      </c>
      <c r="C52" s="42">
        <v>98765432</v>
      </c>
      <c r="D52" s="82">
        <v>2</v>
      </c>
      <c r="E52" s="74">
        <v>5</v>
      </c>
      <c r="F52" s="90" t="s">
        <v>8</v>
      </c>
      <c r="G52" s="47">
        <v>128</v>
      </c>
      <c r="H52" s="91" t="s">
        <v>9</v>
      </c>
      <c r="I52" s="78">
        <v>70</v>
      </c>
      <c r="J52" s="90" t="s">
        <v>8</v>
      </c>
      <c r="K52" s="47">
        <v>2</v>
      </c>
      <c r="L52" s="91" t="s">
        <v>9</v>
      </c>
      <c r="M52" s="78">
        <v>45</v>
      </c>
      <c r="N52" s="90" t="s">
        <v>8</v>
      </c>
      <c r="O52" s="47">
        <v>32</v>
      </c>
      <c r="P52" s="91" t="s">
        <v>9</v>
      </c>
      <c r="Q52" s="78">
        <v>7</v>
      </c>
      <c r="R52" s="90" t="s">
        <v>8</v>
      </c>
      <c r="S52" s="47">
        <v>8</v>
      </c>
      <c r="T52" s="91" t="s">
        <v>9</v>
      </c>
    </row>
  </sheetData>
  <mergeCells count="35">
    <mergeCell ref="C5:D5"/>
    <mergeCell ref="E5:H5"/>
    <mergeCell ref="E7:H7"/>
    <mergeCell ref="I7:L7"/>
    <mergeCell ref="M7:P7"/>
    <mergeCell ref="B49:B50"/>
    <mergeCell ref="A51:A52"/>
    <mergeCell ref="A21:A22"/>
    <mergeCell ref="A47:A48"/>
    <mergeCell ref="A37:A38"/>
    <mergeCell ref="A39:A40"/>
    <mergeCell ref="A41:A42"/>
    <mergeCell ref="A43:A44"/>
    <mergeCell ref="A17:A18"/>
    <mergeCell ref="A19:A20"/>
    <mergeCell ref="A45:A46"/>
    <mergeCell ref="A23:A24"/>
    <mergeCell ref="A25:A26"/>
    <mergeCell ref="A27:A28"/>
    <mergeCell ref="A29:A30"/>
    <mergeCell ref="A31:A32"/>
    <mergeCell ref="A33:A34"/>
    <mergeCell ref="A35:A36"/>
    <mergeCell ref="Q7:T7"/>
    <mergeCell ref="E8:H8"/>
    <mergeCell ref="I8:L8"/>
    <mergeCell ref="M8:P8"/>
    <mergeCell ref="Q8:T8"/>
    <mergeCell ref="A15:A16"/>
    <mergeCell ref="A9:A10"/>
    <mergeCell ref="A7:A8"/>
    <mergeCell ref="C7:C8"/>
    <mergeCell ref="D7:D8"/>
    <mergeCell ref="A11:A12"/>
    <mergeCell ref="A13:A14"/>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0"/>
  <sheetViews>
    <sheetView view="pageBreakPreview" zoomScale="60" zoomScaleNormal="100" workbookViewId="0">
      <selection activeCell="D18" sqref="D18:H18"/>
    </sheetView>
  </sheetViews>
  <sheetFormatPr defaultRowHeight="13.5" x14ac:dyDescent="0.15"/>
  <cols>
    <col min="1" max="2" width="4.125" customWidth="1"/>
    <col min="3" max="6" width="4.625" customWidth="1"/>
    <col min="7" max="7" width="9.25" customWidth="1"/>
    <col min="9" max="9" width="4.125" customWidth="1"/>
    <col min="10" max="11" width="3.625" customWidth="1"/>
    <col min="12" max="12" width="4.375" customWidth="1"/>
    <col min="13" max="13" width="3.625" customWidth="1"/>
    <col min="14" max="14" width="4.375" customWidth="1"/>
    <col min="15" max="15" width="3.625" customWidth="1"/>
    <col min="16" max="16" width="4.375" customWidth="1"/>
    <col min="17" max="17" width="3.625" customWidth="1"/>
    <col min="18" max="18" width="4.375" customWidth="1"/>
    <col min="19" max="19" width="3.625" customWidth="1"/>
    <col min="20" max="20" width="4.375" customWidth="1"/>
    <col min="21" max="21" width="3.625" customWidth="1"/>
    <col min="22" max="22" width="4.375" customWidth="1"/>
    <col min="23" max="23" width="3.625" customWidth="1"/>
    <col min="24" max="24" width="4.375" customWidth="1"/>
    <col min="25" max="25" width="3.625" customWidth="1"/>
    <col min="26" max="26" width="4.375" customWidth="1"/>
    <col min="27" max="27" width="3.625" customWidth="1"/>
    <col min="28" max="28" width="10.125" customWidth="1"/>
    <col min="29" max="29" width="4.125" customWidth="1"/>
  </cols>
  <sheetData>
    <row r="1" spans="1:29" ht="23.25" customHeight="1" x14ac:dyDescent="0.15">
      <c r="A1" s="193" t="s">
        <v>121</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11"/>
      <c r="AC1" s="111"/>
    </row>
    <row r="2" spans="1:29" ht="21.75" customHeight="1" x14ac:dyDescent="0.2">
      <c r="B2" s="112"/>
      <c r="C2" s="187" t="s">
        <v>77</v>
      </c>
      <c r="D2" s="187"/>
      <c r="E2" s="179" t="str">
        <f>IF('入力用（入力はこのシートのみです！）'!B2="","",'入力用（入力はこのシートのみです！）'!B2)</f>
        <v/>
      </c>
      <c r="F2" s="179"/>
      <c r="G2" s="179"/>
      <c r="H2" s="179"/>
      <c r="I2" s="118" t="s">
        <v>1</v>
      </c>
      <c r="J2" s="118"/>
      <c r="K2" s="120"/>
      <c r="L2" s="194" t="s">
        <v>78</v>
      </c>
      <c r="M2" s="194"/>
      <c r="N2" s="194"/>
      <c r="O2" s="192" t="str">
        <f>IF('入力用（入力はこのシートのみです！）'!B3="","",'入力用（入力はこのシートのみです！）'!B3)</f>
        <v/>
      </c>
      <c r="P2" s="192"/>
      <c r="Q2" s="192"/>
      <c r="R2" s="192"/>
      <c r="S2" s="192"/>
      <c r="T2" s="192"/>
      <c r="U2" s="192"/>
      <c r="V2" s="192"/>
      <c r="W2" s="192"/>
      <c r="X2" s="2" t="s">
        <v>79</v>
      </c>
      <c r="Y2" s="186"/>
      <c r="Z2" s="186"/>
      <c r="AA2" s="186"/>
      <c r="AB2" s="186"/>
      <c r="AC2" s="186"/>
    </row>
    <row r="3" spans="1:29" ht="21.75" customHeight="1" x14ac:dyDescent="0.25">
      <c r="C3" s="187" t="s">
        <v>87</v>
      </c>
      <c r="D3" s="187"/>
      <c r="E3" s="187"/>
      <c r="F3" s="187"/>
      <c r="G3" s="187"/>
      <c r="H3" s="188" t="s">
        <v>80</v>
      </c>
      <c r="I3" s="188"/>
      <c r="J3" s="188"/>
      <c r="K3" s="188"/>
      <c r="L3" s="188"/>
      <c r="M3" s="188"/>
      <c r="N3" s="179" t="str">
        <f>IF('入力用（入力はこのシートのみです！）'!B4="","",'入力用（入力はこのシートのみです！）'!B4)</f>
        <v/>
      </c>
      <c r="O3" s="179"/>
      <c r="P3" s="179"/>
      <c r="Q3" s="179"/>
      <c r="R3" s="179"/>
      <c r="S3" s="179"/>
      <c r="T3" s="179"/>
      <c r="U3" s="179"/>
      <c r="V3" s="179"/>
      <c r="W3" s="179"/>
      <c r="X3" s="116" t="s">
        <v>79</v>
      </c>
      <c r="Y3" s="114"/>
      <c r="Z3" s="113"/>
    </row>
    <row r="4" spans="1:29" ht="21.75" customHeight="1" x14ac:dyDescent="0.2">
      <c r="F4" s="182" t="s">
        <v>85</v>
      </c>
      <c r="G4" s="182"/>
      <c r="H4" s="182"/>
      <c r="I4" s="119"/>
      <c r="J4" s="180" t="str">
        <f>IF('入力用（入力はこのシートのみです！）'!B5="","",'入力用（入力はこのシートのみです！）'!B5)</f>
        <v/>
      </c>
      <c r="K4" s="180"/>
      <c r="L4" s="180"/>
      <c r="M4" s="180"/>
      <c r="N4" s="180"/>
      <c r="O4" s="3"/>
      <c r="P4" s="180" t="str">
        <f>IF('入力用（入力はこのシートのみです！）'!C5="","",'入力用（入力はこのシートのみです！）'!C5)</f>
        <v/>
      </c>
      <c r="Q4" s="180"/>
      <c r="R4" s="180"/>
      <c r="S4" s="180"/>
      <c r="T4" s="180"/>
      <c r="U4" s="115"/>
      <c r="V4" s="181" t="str">
        <f>IF('入力用（入力はこのシートのみです！）'!E5="","",'入力用（入力はこのシートのみです！）'!E5)</f>
        <v/>
      </c>
      <c r="W4" s="181"/>
      <c r="X4" s="181"/>
      <c r="Y4" s="181"/>
      <c r="Z4" s="181"/>
      <c r="AA4" s="3"/>
    </row>
    <row r="5" spans="1:29" ht="14.25" thickBot="1" x14ac:dyDescent="0.2"/>
    <row r="6" spans="1:29" ht="13.5" customHeight="1" thickBot="1" x14ac:dyDescent="0.2">
      <c r="A6" s="183" t="s">
        <v>4</v>
      </c>
      <c r="B6" s="183"/>
      <c r="C6" s="183"/>
      <c r="D6" s="184" t="s">
        <v>81</v>
      </c>
      <c r="E6" s="185"/>
      <c r="F6" s="185"/>
      <c r="G6" s="185"/>
      <c r="H6" s="185"/>
      <c r="I6" s="189" t="s">
        <v>86</v>
      </c>
      <c r="J6" s="190"/>
      <c r="K6" s="191"/>
      <c r="L6" s="170" t="s">
        <v>89</v>
      </c>
      <c r="M6" s="171"/>
      <c r="N6" s="171"/>
      <c r="O6" s="171"/>
      <c r="P6" s="172"/>
      <c r="Q6" s="173" t="s">
        <v>90</v>
      </c>
      <c r="R6" s="174"/>
      <c r="S6" s="174"/>
      <c r="T6" s="174"/>
      <c r="U6" s="174"/>
      <c r="V6" s="174"/>
      <c r="W6" s="174"/>
      <c r="X6" s="174"/>
      <c r="Y6" s="174"/>
      <c r="Z6" s="174"/>
      <c r="AA6" s="175"/>
      <c r="AB6" s="117"/>
      <c r="AC6" s="24"/>
    </row>
    <row r="7" spans="1:29" ht="20.100000000000001" customHeight="1" thickBot="1" x14ac:dyDescent="0.2">
      <c r="A7" s="176" t="s">
        <v>84</v>
      </c>
      <c r="B7" s="195">
        <v>1</v>
      </c>
      <c r="C7" s="86" t="s">
        <v>82</v>
      </c>
      <c r="D7" s="145" t="str">
        <f>IF('入力用（入力はこのシートのみです！）'!B9="","",'入力用（入力はこのシートのみです！）'!B9)</f>
        <v/>
      </c>
      <c r="E7" s="168"/>
      <c r="F7" s="168"/>
      <c r="G7" s="168"/>
      <c r="H7" s="168"/>
      <c r="I7" s="164" t="str">
        <f>IF('入力用（入力はこのシートのみです！）'!D9="","",'入力用（入力はこのシートのみです！）'!D9)</f>
        <v/>
      </c>
      <c r="J7" s="165"/>
      <c r="K7" s="166"/>
      <c r="L7" s="164" t="str">
        <f>IF('入力用（入力はこのシートのみです！）'!C9="","",'入力用（入力はこのシートのみです！）'!C9)</f>
        <v/>
      </c>
      <c r="M7" s="165"/>
      <c r="N7" s="165"/>
      <c r="O7" s="165"/>
      <c r="P7" s="166"/>
      <c r="Q7" s="164"/>
      <c r="R7" s="165"/>
      <c r="S7" s="165"/>
      <c r="T7" s="165"/>
      <c r="U7" s="165"/>
      <c r="V7" s="165"/>
      <c r="W7" s="165"/>
      <c r="X7" s="165"/>
      <c r="Y7" s="165"/>
      <c r="Z7" s="165"/>
      <c r="AA7" s="166"/>
      <c r="AB7" s="88"/>
      <c r="AC7" s="88"/>
    </row>
    <row r="8" spans="1:29" ht="20.100000000000001" customHeight="1" thickBot="1" x14ac:dyDescent="0.2">
      <c r="A8" s="177"/>
      <c r="B8" s="195"/>
      <c r="C8" s="93" t="s">
        <v>83</v>
      </c>
      <c r="D8" s="146" t="str">
        <f>IF('入力用（入力はこのシートのみです！）'!B10="","",'入力用（入力はこのシートのみです！）'!B10)</f>
        <v/>
      </c>
      <c r="E8" s="167"/>
      <c r="F8" s="167"/>
      <c r="G8" s="167"/>
      <c r="H8" s="167"/>
      <c r="I8" s="158" t="str">
        <f>IF('入力用（入力はこのシートのみです！）'!D10="","",'入力用（入力はこのシートのみです！）'!D10)</f>
        <v/>
      </c>
      <c r="J8" s="159"/>
      <c r="K8" s="160"/>
      <c r="L8" s="158" t="str">
        <f>IF('入力用（入力はこのシートのみです！）'!C10="","",'入力用（入力はこのシートのみです！）'!C10)</f>
        <v/>
      </c>
      <c r="M8" s="159"/>
      <c r="N8" s="159"/>
      <c r="O8" s="159"/>
      <c r="P8" s="160"/>
      <c r="Q8" s="158"/>
      <c r="R8" s="159"/>
      <c r="S8" s="159"/>
      <c r="T8" s="159"/>
      <c r="U8" s="159"/>
      <c r="V8" s="159"/>
      <c r="W8" s="159"/>
      <c r="X8" s="159"/>
      <c r="Y8" s="159"/>
      <c r="Z8" s="159"/>
      <c r="AA8" s="160"/>
      <c r="AB8" s="88"/>
      <c r="AC8" s="24"/>
    </row>
    <row r="9" spans="1:29" ht="20.100000000000001" customHeight="1" thickBot="1" x14ac:dyDescent="0.2">
      <c r="A9" s="177"/>
      <c r="B9" s="195">
        <v>2</v>
      </c>
      <c r="C9" s="86" t="s">
        <v>82</v>
      </c>
      <c r="D9" s="145" t="str">
        <f>IF('入力用（入力はこのシートのみです！）'!B11="","",'入力用（入力はこのシートのみです！）'!B11)</f>
        <v/>
      </c>
      <c r="E9" s="168"/>
      <c r="F9" s="168"/>
      <c r="G9" s="168"/>
      <c r="H9" s="168"/>
      <c r="I9" s="161" t="str">
        <f>IF('入力用（入力はこのシートのみです！）'!D11="","",'入力用（入力はこのシートのみです！）'!D11)</f>
        <v/>
      </c>
      <c r="J9" s="162"/>
      <c r="K9" s="163"/>
      <c r="L9" s="161" t="str">
        <f>IF('入力用（入力はこのシートのみです！）'!C11="","",'入力用（入力はこのシートのみです！）'!C11)</f>
        <v/>
      </c>
      <c r="M9" s="162"/>
      <c r="N9" s="162"/>
      <c r="O9" s="162"/>
      <c r="P9" s="163"/>
      <c r="Q9" s="161"/>
      <c r="R9" s="162"/>
      <c r="S9" s="162"/>
      <c r="T9" s="162"/>
      <c r="U9" s="162"/>
      <c r="V9" s="162"/>
      <c r="W9" s="162"/>
      <c r="X9" s="162"/>
      <c r="Y9" s="162"/>
      <c r="Z9" s="162"/>
      <c r="AA9" s="163"/>
      <c r="AB9" s="88"/>
      <c r="AC9" s="24"/>
    </row>
    <row r="10" spans="1:29" ht="20.100000000000001" customHeight="1" thickBot="1" x14ac:dyDescent="0.2">
      <c r="A10" s="177"/>
      <c r="B10" s="195"/>
      <c r="C10" s="93" t="s">
        <v>83</v>
      </c>
      <c r="D10" s="146" t="str">
        <f>IF('入力用（入力はこのシートのみです！）'!B12="","",'入力用（入力はこのシートのみです！）'!B12)</f>
        <v/>
      </c>
      <c r="E10" s="167"/>
      <c r="F10" s="167"/>
      <c r="G10" s="167"/>
      <c r="H10" s="167"/>
      <c r="I10" s="155" t="str">
        <f>IF('入力用（入力はこのシートのみです！）'!D12="","",'入力用（入力はこのシートのみです！）'!D12)</f>
        <v/>
      </c>
      <c r="J10" s="156"/>
      <c r="K10" s="157"/>
      <c r="L10" s="155" t="str">
        <f>IF('入力用（入力はこのシートのみです！）'!C12="","",'入力用（入力はこのシートのみです！）'!C12)</f>
        <v/>
      </c>
      <c r="M10" s="156"/>
      <c r="N10" s="156"/>
      <c r="O10" s="156"/>
      <c r="P10" s="157"/>
      <c r="Q10" s="155"/>
      <c r="R10" s="156"/>
      <c r="S10" s="156"/>
      <c r="T10" s="156"/>
      <c r="U10" s="156"/>
      <c r="V10" s="156"/>
      <c r="W10" s="156"/>
      <c r="X10" s="156"/>
      <c r="Y10" s="156"/>
      <c r="Z10" s="156"/>
      <c r="AA10" s="157"/>
      <c r="AB10" s="88"/>
      <c r="AC10" s="24"/>
    </row>
    <row r="11" spans="1:29" ht="20.100000000000001" customHeight="1" thickBot="1" x14ac:dyDescent="0.2">
      <c r="A11" s="177"/>
      <c r="B11" s="195">
        <v>3</v>
      </c>
      <c r="C11" s="92" t="s">
        <v>82</v>
      </c>
      <c r="D11" s="145" t="str">
        <f>IF('入力用（入力はこのシートのみです！）'!B13="","",'入力用（入力はこのシートのみです！）'!B13)</f>
        <v/>
      </c>
      <c r="E11" s="168"/>
      <c r="F11" s="168"/>
      <c r="G11" s="168"/>
      <c r="H11" s="168"/>
      <c r="I11" s="164" t="str">
        <f>IF('入力用（入力はこのシートのみです！）'!D13="","",'入力用（入力はこのシートのみです！）'!D13)</f>
        <v/>
      </c>
      <c r="J11" s="165"/>
      <c r="K11" s="166"/>
      <c r="L11" s="164" t="str">
        <f>IF('入力用（入力はこのシートのみです！）'!C13="","",'入力用（入力はこのシートのみです！）'!C13)</f>
        <v/>
      </c>
      <c r="M11" s="165"/>
      <c r="N11" s="165"/>
      <c r="O11" s="165"/>
      <c r="P11" s="166"/>
      <c r="Q11" s="164"/>
      <c r="R11" s="165"/>
      <c r="S11" s="165"/>
      <c r="T11" s="165"/>
      <c r="U11" s="165"/>
      <c r="V11" s="165"/>
      <c r="W11" s="165"/>
      <c r="X11" s="165"/>
      <c r="Y11" s="165"/>
      <c r="Z11" s="165"/>
      <c r="AA11" s="166"/>
      <c r="AB11" s="88"/>
      <c r="AC11" s="24"/>
    </row>
    <row r="12" spans="1:29" ht="20.100000000000001" customHeight="1" thickBot="1" x14ac:dyDescent="0.2">
      <c r="A12" s="177"/>
      <c r="B12" s="195"/>
      <c r="C12" s="87" t="s">
        <v>83</v>
      </c>
      <c r="D12" s="146" t="str">
        <f>IF('入力用（入力はこのシートのみです！）'!B14="","",'入力用（入力はこのシートのみです！）'!B14)</f>
        <v/>
      </c>
      <c r="E12" s="167"/>
      <c r="F12" s="167"/>
      <c r="G12" s="167"/>
      <c r="H12" s="167"/>
      <c r="I12" s="158" t="str">
        <f>IF('入力用（入力はこのシートのみです！）'!D14="","",'入力用（入力はこのシートのみです！）'!D14)</f>
        <v/>
      </c>
      <c r="J12" s="159"/>
      <c r="K12" s="160"/>
      <c r="L12" s="158" t="str">
        <f>IF('入力用（入力はこのシートのみです！）'!C14="","",'入力用（入力はこのシートのみです！）'!C14)</f>
        <v/>
      </c>
      <c r="M12" s="159"/>
      <c r="N12" s="159"/>
      <c r="O12" s="159"/>
      <c r="P12" s="160"/>
      <c r="Q12" s="158"/>
      <c r="R12" s="159"/>
      <c r="S12" s="159"/>
      <c r="T12" s="159"/>
      <c r="U12" s="159"/>
      <c r="V12" s="159"/>
      <c r="W12" s="159"/>
      <c r="X12" s="159"/>
      <c r="Y12" s="159"/>
      <c r="Z12" s="159"/>
      <c r="AA12" s="160"/>
      <c r="AB12" s="88"/>
      <c r="AC12" s="24"/>
    </row>
    <row r="13" spans="1:29" ht="20.100000000000001" customHeight="1" thickBot="1" x14ac:dyDescent="0.2">
      <c r="A13" s="177"/>
      <c r="B13" s="195">
        <v>4</v>
      </c>
      <c r="C13" s="92" t="s">
        <v>82</v>
      </c>
      <c r="D13" s="145" t="str">
        <f>IF('入力用（入力はこのシートのみです！）'!B15="","",'入力用（入力はこのシートのみです！）'!B15)</f>
        <v/>
      </c>
      <c r="E13" s="168"/>
      <c r="F13" s="168"/>
      <c r="G13" s="168"/>
      <c r="H13" s="168"/>
      <c r="I13" s="161" t="str">
        <f>IF('入力用（入力はこのシートのみです！）'!D15="","",'入力用（入力はこのシートのみです！）'!D15)</f>
        <v/>
      </c>
      <c r="J13" s="162"/>
      <c r="K13" s="163"/>
      <c r="L13" s="161" t="str">
        <f>IF('入力用（入力はこのシートのみです！）'!C15="","",'入力用（入力はこのシートのみです！）'!C15)</f>
        <v/>
      </c>
      <c r="M13" s="162"/>
      <c r="N13" s="162"/>
      <c r="O13" s="162"/>
      <c r="P13" s="163"/>
      <c r="Q13" s="161"/>
      <c r="R13" s="162"/>
      <c r="S13" s="162"/>
      <c r="T13" s="162"/>
      <c r="U13" s="162"/>
      <c r="V13" s="162"/>
      <c r="W13" s="162"/>
      <c r="X13" s="162"/>
      <c r="Y13" s="162"/>
      <c r="Z13" s="162"/>
      <c r="AA13" s="163"/>
      <c r="AB13" s="88"/>
      <c r="AC13" s="24"/>
    </row>
    <row r="14" spans="1:29" ht="20.100000000000001" customHeight="1" thickBot="1" x14ac:dyDescent="0.2">
      <c r="A14" s="177"/>
      <c r="B14" s="195"/>
      <c r="C14" s="87" t="s">
        <v>83</v>
      </c>
      <c r="D14" s="146" t="str">
        <f>IF('入力用（入力はこのシートのみです！）'!B16="","",'入力用（入力はこのシートのみです！）'!B16)</f>
        <v/>
      </c>
      <c r="E14" s="167"/>
      <c r="F14" s="167"/>
      <c r="G14" s="167"/>
      <c r="H14" s="167"/>
      <c r="I14" s="155" t="str">
        <f>IF('入力用（入力はこのシートのみです！）'!D16="","",'入力用（入力はこのシートのみです！）'!D16)</f>
        <v/>
      </c>
      <c r="J14" s="156"/>
      <c r="K14" s="157"/>
      <c r="L14" s="155" t="str">
        <f>IF('入力用（入力はこのシートのみです！）'!C16="","",'入力用（入力はこのシートのみです！）'!C16)</f>
        <v/>
      </c>
      <c r="M14" s="156"/>
      <c r="N14" s="156"/>
      <c r="O14" s="156"/>
      <c r="P14" s="157"/>
      <c r="Q14" s="155"/>
      <c r="R14" s="156"/>
      <c r="S14" s="156"/>
      <c r="T14" s="156"/>
      <c r="U14" s="156"/>
      <c r="V14" s="156"/>
      <c r="W14" s="156"/>
      <c r="X14" s="156"/>
      <c r="Y14" s="156"/>
      <c r="Z14" s="156"/>
      <c r="AA14" s="157"/>
      <c r="AB14" s="88"/>
      <c r="AC14" s="24"/>
    </row>
    <row r="15" spans="1:29" ht="20.100000000000001" customHeight="1" thickBot="1" x14ac:dyDescent="0.2">
      <c r="A15" s="177"/>
      <c r="B15" s="195">
        <v>5</v>
      </c>
      <c r="C15" s="86" t="s">
        <v>82</v>
      </c>
      <c r="D15" s="145" t="str">
        <f>IF('入力用（入力はこのシートのみです！）'!B17="","",'入力用（入力はこのシートのみです！）'!B17)</f>
        <v/>
      </c>
      <c r="E15" s="168"/>
      <c r="F15" s="168"/>
      <c r="G15" s="168"/>
      <c r="H15" s="168"/>
      <c r="I15" s="164" t="str">
        <f>IF('入力用（入力はこのシートのみです！）'!D17="","",'入力用（入力はこのシートのみです！）'!D17)</f>
        <v/>
      </c>
      <c r="J15" s="165"/>
      <c r="K15" s="166"/>
      <c r="L15" s="164" t="str">
        <f>IF('入力用（入力はこのシートのみです！）'!C17="","",'入力用（入力はこのシートのみです！）'!C17)</f>
        <v/>
      </c>
      <c r="M15" s="165"/>
      <c r="N15" s="165"/>
      <c r="O15" s="165"/>
      <c r="P15" s="166"/>
      <c r="Q15" s="164"/>
      <c r="R15" s="165"/>
      <c r="S15" s="165"/>
      <c r="T15" s="165"/>
      <c r="U15" s="165"/>
      <c r="V15" s="165"/>
      <c r="W15" s="165"/>
      <c r="X15" s="165"/>
      <c r="Y15" s="165"/>
      <c r="Z15" s="165"/>
      <c r="AA15" s="166"/>
      <c r="AB15" s="88"/>
      <c r="AC15" s="24"/>
    </row>
    <row r="16" spans="1:29" ht="20.100000000000001" customHeight="1" thickBot="1" x14ac:dyDescent="0.2">
      <c r="A16" s="177"/>
      <c r="B16" s="195"/>
      <c r="C16" s="93" t="s">
        <v>83</v>
      </c>
      <c r="D16" s="146" t="str">
        <f>IF('入力用（入力はこのシートのみです！）'!B18="","",'入力用（入力はこのシートのみです！）'!B18)</f>
        <v/>
      </c>
      <c r="E16" s="167"/>
      <c r="F16" s="167"/>
      <c r="G16" s="167"/>
      <c r="H16" s="167"/>
      <c r="I16" s="158" t="str">
        <f>IF('入力用（入力はこのシートのみです！）'!D18="","",'入力用（入力はこのシートのみです！）'!D18)</f>
        <v/>
      </c>
      <c r="J16" s="159"/>
      <c r="K16" s="160"/>
      <c r="L16" s="158" t="str">
        <f>IF('入力用（入力はこのシートのみです！）'!C18="","",'入力用（入力はこのシートのみです！）'!C18)</f>
        <v/>
      </c>
      <c r="M16" s="159"/>
      <c r="N16" s="159"/>
      <c r="O16" s="159"/>
      <c r="P16" s="160"/>
      <c r="Q16" s="158"/>
      <c r="R16" s="159"/>
      <c r="S16" s="159"/>
      <c r="T16" s="159"/>
      <c r="U16" s="159"/>
      <c r="V16" s="159"/>
      <c r="W16" s="159"/>
      <c r="X16" s="159"/>
      <c r="Y16" s="159"/>
      <c r="Z16" s="159"/>
      <c r="AA16" s="160"/>
      <c r="AB16" s="88"/>
      <c r="AC16" s="24"/>
    </row>
    <row r="17" spans="1:29" ht="20.100000000000001" customHeight="1" thickBot="1" x14ac:dyDescent="0.2">
      <c r="A17" s="177"/>
      <c r="B17" s="195">
        <v>6</v>
      </c>
      <c r="C17" s="92" t="s">
        <v>82</v>
      </c>
      <c r="D17" s="145" t="str">
        <f>IF('入力用（入力はこのシートのみです！）'!B19="","",'入力用（入力はこのシートのみです！）'!B19)</f>
        <v/>
      </c>
      <c r="E17" s="168"/>
      <c r="F17" s="168"/>
      <c r="G17" s="168"/>
      <c r="H17" s="168"/>
      <c r="I17" s="161" t="str">
        <f>IF('入力用（入力はこのシートのみです！）'!D19="","",'入力用（入力はこのシートのみです！）'!D19)</f>
        <v/>
      </c>
      <c r="J17" s="162"/>
      <c r="K17" s="163"/>
      <c r="L17" s="161" t="str">
        <f>IF('入力用（入力はこのシートのみです！）'!C19="","",'入力用（入力はこのシートのみです！）'!C19)</f>
        <v/>
      </c>
      <c r="M17" s="162"/>
      <c r="N17" s="162"/>
      <c r="O17" s="162"/>
      <c r="P17" s="163"/>
      <c r="Q17" s="161"/>
      <c r="R17" s="162"/>
      <c r="S17" s="162"/>
      <c r="T17" s="162"/>
      <c r="U17" s="162"/>
      <c r="V17" s="162"/>
      <c r="W17" s="162"/>
      <c r="X17" s="162"/>
      <c r="Y17" s="162"/>
      <c r="Z17" s="162"/>
      <c r="AA17" s="163"/>
      <c r="AB17" s="88"/>
      <c r="AC17" s="24"/>
    </row>
    <row r="18" spans="1:29" ht="20.100000000000001" customHeight="1" thickBot="1" x14ac:dyDescent="0.2">
      <c r="A18" s="177"/>
      <c r="B18" s="195"/>
      <c r="C18" s="87" t="s">
        <v>83</v>
      </c>
      <c r="D18" s="146" t="str">
        <f>IF('入力用（入力はこのシートのみです！）'!B20="","",'入力用（入力はこのシートのみです！）'!B20)</f>
        <v/>
      </c>
      <c r="E18" s="167"/>
      <c r="F18" s="167"/>
      <c r="G18" s="167"/>
      <c r="H18" s="167"/>
      <c r="I18" s="155" t="str">
        <f>IF('入力用（入力はこのシートのみです！）'!D20="","",'入力用（入力はこのシートのみです！）'!D20)</f>
        <v/>
      </c>
      <c r="J18" s="156"/>
      <c r="K18" s="157"/>
      <c r="L18" s="155" t="str">
        <f>IF('入力用（入力はこのシートのみです！）'!C20="","",'入力用（入力はこのシートのみです！）'!C20)</f>
        <v/>
      </c>
      <c r="M18" s="156"/>
      <c r="N18" s="156"/>
      <c r="O18" s="156"/>
      <c r="P18" s="157"/>
      <c r="Q18" s="155"/>
      <c r="R18" s="156"/>
      <c r="S18" s="156"/>
      <c r="T18" s="156"/>
      <c r="U18" s="156"/>
      <c r="V18" s="156"/>
      <c r="W18" s="156"/>
      <c r="X18" s="156"/>
      <c r="Y18" s="156"/>
      <c r="Z18" s="156"/>
      <c r="AA18" s="157"/>
      <c r="AB18" s="88"/>
      <c r="AC18" s="24"/>
    </row>
    <row r="19" spans="1:29" ht="20.100000000000001" customHeight="1" thickBot="1" x14ac:dyDescent="0.2">
      <c r="A19" s="177"/>
      <c r="B19" s="195">
        <v>7</v>
      </c>
      <c r="C19" s="92" t="s">
        <v>82</v>
      </c>
      <c r="D19" s="145" t="str">
        <f>IF('入力用（入力はこのシートのみです！）'!B21="","",'入力用（入力はこのシートのみです！）'!B21)</f>
        <v/>
      </c>
      <c r="E19" s="168"/>
      <c r="F19" s="168"/>
      <c r="G19" s="168"/>
      <c r="H19" s="168"/>
      <c r="I19" s="164" t="str">
        <f>IF('入力用（入力はこのシートのみです！）'!D21="","",'入力用（入力はこのシートのみです！）'!D21)</f>
        <v/>
      </c>
      <c r="J19" s="165"/>
      <c r="K19" s="166"/>
      <c r="L19" s="164" t="str">
        <f>IF('入力用（入力はこのシートのみです！）'!C21="","",'入力用（入力はこのシートのみです！）'!C21)</f>
        <v/>
      </c>
      <c r="M19" s="165"/>
      <c r="N19" s="165"/>
      <c r="O19" s="165"/>
      <c r="P19" s="166"/>
      <c r="Q19" s="164"/>
      <c r="R19" s="165"/>
      <c r="S19" s="165"/>
      <c r="T19" s="165"/>
      <c r="U19" s="165"/>
      <c r="V19" s="165"/>
      <c r="W19" s="165"/>
      <c r="X19" s="165"/>
      <c r="Y19" s="165"/>
      <c r="Z19" s="165"/>
      <c r="AA19" s="166"/>
      <c r="AB19" s="88"/>
      <c r="AC19" s="24"/>
    </row>
    <row r="20" spans="1:29" ht="20.100000000000001" customHeight="1" thickBot="1" x14ac:dyDescent="0.2">
      <c r="A20" s="177"/>
      <c r="B20" s="195"/>
      <c r="C20" s="87" t="s">
        <v>83</v>
      </c>
      <c r="D20" s="146" t="str">
        <f>IF('入力用（入力はこのシートのみです！）'!B22="","",'入力用（入力はこのシートのみです！）'!B22)</f>
        <v/>
      </c>
      <c r="E20" s="167"/>
      <c r="F20" s="167"/>
      <c r="G20" s="167"/>
      <c r="H20" s="167"/>
      <c r="I20" s="158" t="str">
        <f>IF('入力用（入力はこのシートのみです！）'!D22="","",'入力用（入力はこのシートのみです！）'!D22)</f>
        <v/>
      </c>
      <c r="J20" s="159"/>
      <c r="K20" s="160"/>
      <c r="L20" s="158" t="str">
        <f>IF('入力用（入力はこのシートのみです！）'!C22="","",'入力用（入力はこのシートのみです！）'!C22)</f>
        <v/>
      </c>
      <c r="M20" s="159"/>
      <c r="N20" s="159"/>
      <c r="O20" s="159"/>
      <c r="P20" s="160"/>
      <c r="Q20" s="158"/>
      <c r="R20" s="159"/>
      <c r="S20" s="159"/>
      <c r="T20" s="159"/>
      <c r="U20" s="159"/>
      <c r="V20" s="159"/>
      <c r="W20" s="159"/>
      <c r="X20" s="159"/>
      <c r="Y20" s="159"/>
      <c r="Z20" s="159"/>
      <c r="AA20" s="160"/>
      <c r="AB20" s="88"/>
      <c r="AC20" s="24"/>
    </row>
    <row r="21" spans="1:29" ht="20.100000000000001" customHeight="1" thickBot="1" x14ac:dyDescent="0.2">
      <c r="A21" s="177"/>
      <c r="B21" s="195">
        <v>8</v>
      </c>
      <c r="C21" s="92" t="s">
        <v>82</v>
      </c>
      <c r="D21" s="145" t="str">
        <f>IF('入力用（入力はこのシートのみです！）'!B23="","",'入力用（入力はこのシートのみです！）'!B23)</f>
        <v/>
      </c>
      <c r="E21" s="168"/>
      <c r="F21" s="168"/>
      <c r="G21" s="168"/>
      <c r="H21" s="168"/>
      <c r="I21" s="161" t="str">
        <f>IF('入力用（入力はこのシートのみです！）'!D23="","",'入力用（入力はこのシートのみです！）'!D23)</f>
        <v/>
      </c>
      <c r="J21" s="162"/>
      <c r="K21" s="163"/>
      <c r="L21" s="161" t="str">
        <f>IF('入力用（入力はこのシートのみです！）'!C23="","",'入力用（入力はこのシートのみです！）'!C23)</f>
        <v/>
      </c>
      <c r="M21" s="162"/>
      <c r="N21" s="162"/>
      <c r="O21" s="162"/>
      <c r="P21" s="163"/>
      <c r="Q21" s="161"/>
      <c r="R21" s="162"/>
      <c r="S21" s="162"/>
      <c r="T21" s="162"/>
      <c r="U21" s="162"/>
      <c r="V21" s="162"/>
      <c r="W21" s="162"/>
      <c r="X21" s="162"/>
      <c r="Y21" s="162"/>
      <c r="Z21" s="162"/>
      <c r="AA21" s="163"/>
      <c r="AB21" s="88"/>
      <c r="AC21" s="24"/>
    </row>
    <row r="22" spans="1:29" ht="20.100000000000001" customHeight="1" thickBot="1" x14ac:dyDescent="0.2">
      <c r="A22" s="177"/>
      <c r="B22" s="195"/>
      <c r="C22" s="87" t="s">
        <v>83</v>
      </c>
      <c r="D22" s="146" t="str">
        <f>IF('入力用（入力はこのシートのみです！）'!B24="","",'入力用（入力はこのシートのみです！）'!B24)</f>
        <v/>
      </c>
      <c r="E22" s="167"/>
      <c r="F22" s="167"/>
      <c r="G22" s="167"/>
      <c r="H22" s="167"/>
      <c r="I22" s="155" t="str">
        <f>IF('入力用（入力はこのシートのみです！）'!D24="","",'入力用（入力はこのシートのみです！）'!D24)</f>
        <v/>
      </c>
      <c r="J22" s="156"/>
      <c r="K22" s="157"/>
      <c r="L22" s="155" t="str">
        <f>IF('入力用（入力はこのシートのみです！）'!C24="","",'入力用（入力はこのシートのみです！）'!C24)</f>
        <v/>
      </c>
      <c r="M22" s="156"/>
      <c r="N22" s="156"/>
      <c r="O22" s="156"/>
      <c r="P22" s="157"/>
      <c r="Q22" s="155"/>
      <c r="R22" s="156"/>
      <c r="S22" s="156"/>
      <c r="T22" s="156"/>
      <c r="U22" s="156"/>
      <c r="V22" s="156"/>
      <c r="W22" s="156"/>
      <c r="X22" s="156"/>
      <c r="Y22" s="156"/>
      <c r="Z22" s="156"/>
      <c r="AA22" s="157"/>
      <c r="AB22" s="88"/>
      <c r="AC22" s="24"/>
    </row>
    <row r="23" spans="1:29" ht="20.100000000000001" customHeight="1" thickBot="1" x14ac:dyDescent="0.2">
      <c r="A23" s="177"/>
      <c r="B23" s="195">
        <v>9</v>
      </c>
      <c r="C23" s="86" t="s">
        <v>82</v>
      </c>
      <c r="D23" s="145" t="str">
        <f>IF('入力用（入力はこのシートのみです！）'!B25="","",'入力用（入力はこのシートのみです！）'!B25)</f>
        <v/>
      </c>
      <c r="E23" s="168"/>
      <c r="F23" s="168"/>
      <c r="G23" s="168"/>
      <c r="H23" s="168"/>
      <c r="I23" s="145" t="str">
        <f>IF('入力用（入力はこのシートのみです！）'!D25="","",'入力用（入力はこのシートのみです！）'!D25)</f>
        <v/>
      </c>
      <c r="J23" s="168"/>
      <c r="K23" s="196"/>
      <c r="L23" s="164" t="str">
        <f>IF('入力用（入力はこのシートのみです！）'!C25="","",'入力用（入力はこのシートのみです！）'!C25)</f>
        <v/>
      </c>
      <c r="M23" s="165"/>
      <c r="N23" s="165"/>
      <c r="O23" s="165"/>
      <c r="P23" s="166"/>
      <c r="Q23" s="164"/>
      <c r="R23" s="165"/>
      <c r="S23" s="165"/>
      <c r="T23" s="165"/>
      <c r="U23" s="165"/>
      <c r="V23" s="165"/>
      <c r="W23" s="165"/>
      <c r="X23" s="165"/>
      <c r="Y23" s="165"/>
      <c r="Z23" s="165"/>
      <c r="AA23" s="166"/>
      <c r="AB23" s="88"/>
      <c r="AC23" s="24"/>
    </row>
    <row r="24" spans="1:29" ht="20.100000000000001" customHeight="1" thickBot="1" x14ac:dyDescent="0.2">
      <c r="A24" s="177"/>
      <c r="B24" s="195"/>
      <c r="C24" s="93" t="s">
        <v>83</v>
      </c>
      <c r="D24" s="146" t="str">
        <f>IF('入力用（入力はこのシートのみです！）'!B26="","",'入力用（入力はこのシートのみです！）'!B26)</f>
        <v/>
      </c>
      <c r="E24" s="167"/>
      <c r="F24" s="167"/>
      <c r="G24" s="167"/>
      <c r="H24" s="167"/>
      <c r="I24" s="158" t="str">
        <f>IF('入力用（入力はこのシートのみです！）'!D26="","",'入力用（入力はこのシートのみです！）'!D26)</f>
        <v/>
      </c>
      <c r="J24" s="159"/>
      <c r="K24" s="160"/>
      <c r="L24" s="158" t="str">
        <f>IF('入力用（入力はこのシートのみです！）'!C26="","",'入力用（入力はこのシートのみです！）'!C26)</f>
        <v/>
      </c>
      <c r="M24" s="159"/>
      <c r="N24" s="159"/>
      <c r="O24" s="159"/>
      <c r="P24" s="160"/>
      <c r="Q24" s="158"/>
      <c r="R24" s="159"/>
      <c r="S24" s="159"/>
      <c r="T24" s="159"/>
      <c r="U24" s="159"/>
      <c r="V24" s="159"/>
      <c r="W24" s="159"/>
      <c r="X24" s="159"/>
      <c r="Y24" s="159"/>
      <c r="Z24" s="159"/>
      <c r="AA24" s="160"/>
      <c r="AB24" s="88"/>
      <c r="AC24" s="24"/>
    </row>
    <row r="25" spans="1:29" ht="20.100000000000001" customHeight="1" thickBot="1" x14ac:dyDescent="0.2">
      <c r="A25" s="177"/>
      <c r="B25" s="195">
        <v>10</v>
      </c>
      <c r="C25" s="92" t="s">
        <v>82</v>
      </c>
      <c r="D25" s="145" t="str">
        <f>IF('入力用（入力はこのシートのみです！）'!B27="","",'入力用（入力はこのシートのみです！）'!B27)</f>
        <v/>
      </c>
      <c r="E25" s="168"/>
      <c r="F25" s="168"/>
      <c r="G25" s="168"/>
      <c r="H25" s="168"/>
      <c r="I25" s="161" t="str">
        <f>IF('入力用（入力はこのシートのみです！）'!D27="","",'入力用（入力はこのシートのみです！）'!D27)</f>
        <v/>
      </c>
      <c r="J25" s="162"/>
      <c r="K25" s="163"/>
      <c r="L25" s="161" t="str">
        <f>IF('入力用（入力はこのシートのみです！）'!C27="","",'入力用（入力はこのシートのみです！）'!C27)</f>
        <v/>
      </c>
      <c r="M25" s="162"/>
      <c r="N25" s="162"/>
      <c r="O25" s="162"/>
      <c r="P25" s="163"/>
      <c r="Q25" s="161"/>
      <c r="R25" s="162"/>
      <c r="S25" s="162"/>
      <c r="T25" s="162"/>
      <c r="U25" s="162"/>
      <c r="V25" s="162"/>
      <c r="W25" s="162"/>
      <c r="X25" s="162"/>
      <c r="Y25" s="162"/>
      <c r="Z25" s="162"/>
      <c r="AA25" s="163"/>
      <c r="AB25" s="88"/>
      <c r="AC25" s="24"/>
    </row>
    <row r="26" spans="1:29" ht="20.100000000000001" customHeight="1" thickBot="1" x14ac:dyDescent="0.2">
      <c r="A26" s="177"/>
      <c r="B26" s="195"/>
      <c r="C26" s="87" t="s">
        <v>83</v>
      </c>
      <c r="D26" s="146" t="str">
        <f>IF('入力用（入力はこのシートのみです！）'!B28="","",'入力用（入力はこのシートのみです！）'!B28)</f>
        <v/>
      </c>
      <c r="E26" s="167"/>
      <c r="F26" s="167"/>
      <c r="G26" s="167"/>
      <c r="H26" s="167"/>
      <c r="I26" s="155" t="str">
        <f>IF('入力用（入力はこのシートのみです！）'!D28="","",'入力用（入力はこのシートのみです！）'!D28)</f>
        <v/>
      </c>
      <c r="J26" s="156"/>
      <c r="K26" s="157"/>
      <c r="L26" s="155" t="str">
        <f>IF('入力用（入力はこのシートのみです！）'!C28="","",'入力用（入力はこのシートのみです！）'!C28)</f>
        <v/>
      </c>
      <c r="M26" s="156"/>
      <c r="N26" s="156"/>
      <c r="O26" s="156"/>
      <c r="P26" s="157"/>
      <c r="Q26" s="155"/>
      <c r="R26" s="156"/>
      <c r="S26" s="156"/>
      <c r="T26" s="156"/>
      <c r="U26" s="156"/>
      <c r="V26" s="156"/>
      <c r="W26" s="156"/>
      <c r="X26" s="156"/>
      <c r="Y26" s="156"/>
      <c r="Z26" s="156"/>
      <c r="AA26" s="157"/>
      <c r="AB26" s="88"/>
      <c r="AC26" s="24"/>
    </row>
    <row r="27" spans="1:29" ht="20.100000000000001" customHeight="1" thickBot="1" x14ac:dyDescent="0.2">
      <c r="A27" s="177"/>
      <c r="B27" s="195">
        <v>11</v>
      </c>
      <c r="C27" s="86" t="s">
        <v>82</v>
      </c>
      <c r="D27" s="145" t="str">
        <f>IF('入力用（入力はこのシートのみです！）'!B29="","",'入力用（入力はこのシートのみです！）'!B29)</f>
        <v/>
      </c>
      <c r="E27" s="168"/>
      <c r="F27" s="168"/>
      <c r="G27" s="168"/>
      <c r="H27" s="168"/>
      <c r="I27" s="164" t="str">
        <f>IF('入力用（入力はこのシートのみです！）'!D29="","",'入力用（入力はこのシートのみです！）'!D29)</f>
        <v/>
      </c>
      <c r="J27" s="165"/>
      <c r="K27" s="166"/>
      <c r="L27" s="164" t="str">
        <f>IF('入力用（入力はこのシートのみです！）'!C29="","",'入力用（入力はこのシートのみです！）'!C29)</f>
        <v/>
      </c>
      <c r="M27" s="165"/>
      <c r="N27" s="165"/>
      <c r="O27" s="165"/>
      <c r="P27" s="166"/>
      <c r="Q27" s="164"/>
      <c r="R27" s="165"/>
      <c r="S27" s="165"/>
      <c r="T27" s="165"/>
      <c r="U27" s="165"/>
      <c r="V27" s="165"/>
      <c r="W27" s="165"/>
      <c r="X27" s="165"/>
      <c r="Y27" s="165"/>
      <c r="Z27" s="165"/>
      <c r="AA27" s="166"/>
      <c r="AB27" s="88"/>
      <c r="AC27" s="24"/>
    </row>
    <row r="28" spans="1:29" ht="20.100000000000001" customHeight="1" thickBot="1" x14ac:dyDescent="0.2">
      <c r="A28" s="177"/>
      <c r="B28" s="195"/>
      <c r="C28" s="93" t="s">
        <v>83</v>
      </c>
      <c r="D28" s="146" t="str">
        <f>IF('入力用（入力はこのシートのみです！）'!B30="","",'入力用（入力はこのシートのみです！）'!B30)</f>
        <v/>
      </c>
      <c r="E28" s="167"/>
      <c r="F28" s="167"/>
      <c r="G28" s="167"/>
      <c r="H28" s="167"/>
      <c r="I28" s="158" t="str">
        <f>IF('入力用（入力はこのシートのみです！）'!D30="","",'入力用（入力はこのシートのみです！）'!D30)</f>
        <v/>
      </c>
      <c r="J28" s="159"/>
      <c r="K28" s="160"/>
      <c r="L28" s="158" t="str">
        <f>IF('入力用（入力はこのシートのみです！）'!C30="","",'入力用（入力はこのシートのみです！）'!C30)</f>
        <v/>
      </c>
      <c r="M28" s="159"/>
      <c r="N28" s="159"/>
      <c r="O28" s="159"/>
      <c r="P28" s="160"/>
      <c r="Q28" s="158"/>
      <c r="R28" s="159"/>
      <c r="S28" s="159"/>
      <c r="T28" s="159"/>
      <c r="U28" s="159"/>
      <c r="V28" s="159"/>
      <c r="W28" s="159"/>
      <c r="X28" s="159"/>
      <c r="Y28" s="159"/>
      <c r="Z28" s="159"/>
      <c r="AA28" s="160"/>
      <c r="AB28" s="88"/>
      <c r="AC28" s="24"/>
    </row>
    <row r="29" spans="1:29" ht="20.100000000000001" customHeight="1" thickBot="1" x14ac:dyDescent="0.2">
      <c r="A29" s="177"/>
      <c r="B29" s="195">
        <v>12</v>
      </c>
      <c r="C29" s="86" t="s">
        <v>82</v>
      </c>
      <c r="D29" s="145" t="str">
        <f>IF('入力用（入力はこのシートのみです！）'!B31="","",'入力用（入力はこのシートのみです！）'!B31)</f>
        <v/>
      </c>
      <c r="E29" s="168"/>
      <c r="F29" s="168"/>
      <c r="G29" s="168"/>
      <c r="H29" s="168"/>
      <c r="I29" s="161" t="str">
        <f>IF('入力用（入力はこのシートのみです！）'!D31="","",'入力用（入力はこのシートのみです！）'!D31)</f>
        <v/>
      </c>
      <c r="J29" s="162"/>
      <c r="K29" s="163"/>
      <c r="L29" s="161" t="str">
        <f>IF('入力用（入力はこのシートのみです！）'!C31="","",'入力用（入力はこのシートのみです！）'!C31)</f>
        <v/>
      </c>
      <c r="M29" s="162"/>
      <c r="N29" s="162"/>
      <c r="O29" s="162"/>
      <c r="P29" s="163"/>
      <c r="Q29" s="161"/>
      <c r="R29" s="162"/>
      <c r="S29" s="162"/>
      <c r="T29" s="162"/>
      <c r="U29" s="162"/>
      <c r="V29" s="162"/>
      <c r="W29" s="162"/>
      <c r="X29" s="162"/>
      <c r="Y29" s="162"/>
      <c r="Z29" s="162"/>
      <c r="AA29" s="163"/>
      <c r="AB29" s="88"/>
      <c r="AC29" s="24"/>
    </row>
    <row r="30" spans="1:29" ht="20.100000000000001" customHeight="1" thickBot="1" x14ac:dyDescent="0.2">
      <c r="A30" s="177"/>
      <c r="B30" s="195"/>
      <c r="C30" s="93" t="s">
        <v>83</v>
      </c>
      <c r="D30" s="146" t="str">
        <f>IF('入力用（入力はこのシートのみです！）'!B32="","",'入力用（入力はこのシートのみです！）'!B32)</f>
        <v/>
      </c>
      <c r="E30" s="167"/>
      <c r="F30" s="167"/>
      <c r="G30" s="167"/>
      <c r="H30" s="167"/>
      <c r="I30" s="155" t="str">
        <f>IF('入力用（入力はこのシートのみです！）'!D32="","",'入力用（入力はこのシートのみです！）'!D32)</f>
        <v/>
      </c>
      <c r="J30" s="156"/>
      <c r="K30" s="157"/>
      <c r="L30" s="155" t="str">
        <f>IF('入力用（入力はこのシートのみです！）'!C32="","",'入力用（入力はこのシートのみです！）'!C32)</f>
        <v/>
      </c>
      <c r="M30" s="156"/>
      <c r="N30" s="156"/>
      <c r="O30" s="156"/>
      <c r="P30" s="157"/>
      <c r="Q30" s="155"/>
      <c r="R30" s="156"/>
      <c r="S30" s="156"/>
      <c r="T30" s="156"/>
      <c r="U30" s="156"/>
      <c r="V30" s="156"/>
      <c r="W30" s="156"/>
      <c r="X30" s="156"/>
      <c r="Y30" s="156"/>
      <c r="Z30" s="156"/>
      <c r="AA30" s="157"/>
      <c r="AB30" s="88"/>
      <c r="AC30" s="24"/>
    </row>
    <row r="31" spans="1:29" ht="20.100000000000001" customHeight="1" thickBot="1" x14ac:dyDescent="0.2">
      <c r="A31" s="177"/>
      <c r="B31" s="195">
        <v>13</v>
      </c>
      <c r="C31" s="92" t="s">
        <v>82</v>
      </c>
      <c r="D31" s="145" t="str">
        <f>IF('入力用（入力はこのシートのみです！）'!B33="","",'入力用（入力はこのシートのみです！）'!B33)</f>
        <v/>
      </c>
      <c r="E31" s="168"/>
      <c r="F31" s="168"/>
      <c r="G31" s="168"/>
      <c r="H31" s="168"/>
      <c r="I31" s="164"/>
      <c r="J31" s="165"/>
      <c r="K31" s="166"/>
      <c r="L31" s="164" t="str">
        <f>IF('入力用（入力はこのシートのみです！）'!C33="","",'入力用（入力はこのシートのみです！）'!C33)</f>
        <v/>
      </c>
      <c r="M31" s="165"/>
      <c r="N31" s="165"/>
      <c r="O31" s="165"/>
      <c r="P31" s="166"/>
      <c r="Q31" s="164"/>
      <c r="R31" s="165"/>
      <c r="S31" s="165"/>
      <c r="T31" s="165"/>
      <c r="U31" s="165"/>
      <c r="V31" s="165"/>
      <c r="W31" s="165"/>
      <c r="X31" s="165"/>
      <c r="Y31" s="165"/>
      <c r="Z31" s="165"/>
      <c r="AA31" s="166"/>
      <c r="AB31" s="88"/>
      <c r="AC31" s="24"/>
    </row>
    <row r="32" spans="1:29" ht="20.100000000000001" customHeight="1" thickBot="1" x14ac:dyDescent="0.2">
      <c r="A32" s="177"/>
      <c r="B32" s="195"/>
      <c r="C32" s="87" t="s">
        <v>83</v>
      </c>
      <c r="D32" s="147" t="str">
        <f>IF('入力用（入力はこのシートのみです！）'!B34="","",'入力用（入力はこのシートのみです！）'!B34)</f>
        <v/>
      </c>
      <c r="E32" s="178"/>
      <c r="F32" s="178"/>
      <c r="G32" s="178"/>
      <c r="H32" s="178"/>
      <c r="I32" s="158"/>
      <c r="J32" s="159"/>
      <c r="K32" s="160"/>
      <c r="L32" s="158" t="str">
        <f>IF('入力用（入力はこのシートのみです！）'!C34="","",'入力用（入力はこのシートのみです！）'!C34)</f>
        <v/>
      </c>
      <c r="M32" s="159"/>
      <c r="N32" s="159"/>
      <c r="O32" s="159"/>
      <c r="P32" s="160"/>
      <c r="Q32" s="158"/>
      <c r="R32" s="159"/>
      <c r="S32" s="159"/>
      <c r="T32" s="159"/>
      <c r="U32" s="159"/>
      <c r="V32" s="159"/>
      <c r="W32" s="159"/>
      <c r="X32" s="159"/>
      <c r="Y32" s="159"/>
      <c r="Z32" s="159"/>
      <c r="AA32" s="160"/>
      <c r="AB32" s="88"/>
      <c r="AC32" s="24"/>
    </row>
    <row r="33" spans="1:29" ht="20.100000000000001" customHeight="1" thickBot="1" x14ac:dyDescent="0.2">
      <c r="A33" s="177"/>
      <c r="B33" s="195">
        <v>14</v>
      </c>
      <c r="C33" s="86" t="s">
        <v>82</v>
      </c>
      <c r="D33" s="145" t="str">
        <f>IF('入力用（入力はこのシートのみです！）'!B35="","",'入力用（入力はこのシートのみです！）'!B35)</f>
        <v/>
      </c>
      <c r="E33" s="168"/>
      <c r="F33" s="168"/>
      <c r="G33" s="168"/>
      <c r="H33" s="168"/>
      <c r="I33" s="161"/>
      <c r="J33" s="162"/>
      <c r="K33" s="163"/>
      <c r="L33" s="161" t="str">
        <f>IF('入力用（入力はこのシートのみです！）'!C35="","",'入力用（入力はこのシートのみです！）'!C35)</f>
        <v/>
      </c>
      <c r="M33" s="162"/>
      <c r="N33" s="162"/>
      <c r="O33" s="162"/>
      <c r="P33" s="163"/>
      <c r="Q33" s="161"/>
      <c r="R33" s="162"/>
      <c r="S33" s="162"/>
      <c r="T33" s="162"/>
      <c r="U33" s="162"/>
      <c r="V33" s="162"/>
      <c r="W33" s="162"/>
      <c r="X33" s="162"/>
      <c r="Y33" s="162"/>
      <c r="Z33" s="162"/>
      <c r="AA33" s="163"/>
      <c r="AB33" s="88"/>
      <c r="AC33" s="24"/>
    </row>
    <row r="34" spans="1:29" ht="20.100000000000001" customHeight="1" thickBot="1" x14ac:dyDescent="0.2">
      <c r="A34" s="177"/>
      <c r="B34" s="195"/>
      <c r="C34" s="93" t="s">
        <v>83</v>
      </c>
      <c r="D34" s="147" t="str">
        <f>IF('入力用（入力はこのシートのみです！）'!B36="","",'入力用（入力はこのシートのみです！）'!B36)</f>
        <v/>
      </c>
      <c r="E34" s="178"/>
      <c r="F34" s="178"/>
      <c r="G34" s="178"/>
      <c r="H34" s="178"/>
      <c r="I34" s="155"/>
      <c r="J34" s="156"/>
      <c r="K34" s="157"/>
      <c r="L34" s="155" t="str">
        <f>IF('入力用（入力はこのシートのみです！）'!C36="","",'入力用（入力はこのシートのみです！）'!C36)</f>
        <v/>
      </c>
      <c r="M34" s="156"/>
      <c r="N34" s="156"/>
      <c r="O34" s="156"/>
      <c r="P34" s="157"/>
      <c r="Q34" s="155"/>
      <c r="R34" s="156"/>
      <c r="S34" s="156"/>
      <c r="T34" s="156"/>
      <c r="U34" s="156"/>
      <c r="V34" s="156"/>
      <c r="W34" s="156"/>
      <c r="X34" s="156"/>
      <c r="Y34" s="156"/>
      <c r="Z34" s="156"/>
      <c r="AA34" s="157"/>
      <c r="AB34" s="88"/>
      <c r="AC34" s="24"/>
    </row>
    <row r="35" spans="1:29" ht="20.100000000000001" customHeight="1" thickBot="1" x14ac:dyDescent="0.2">
      <c r="A35" s="177"/>
      <c r="B35" s="195">
        <v>15</v>
      </c>
      <c r="C35" s="86" t="s">
        <v>82</v>
      </c>
      <c r="D35" s="145" t="str">
        <f>IF('入力用（入力はこのシートのみです！）'!B37="","",'入力用（入力はこのシートのみです！）'!B37)</f>
        <v/>
      </c>
      <c r="E35" s="168"/>
      <c r="F35" s="168"/>
      <c r="G35" s="168"/>
      <c r="H35" s="168"/>
      <c r="I35" s="164"/>
      <c r="J35" s="165"/>
      <c r="K35" s="166"/>
      <c r="L35" s="164" t="str">
        <f>IF('入力用（入力はこのシートのみです！）'!C37="","",'入力用（入力はこのシートのみです！）'!C37)</f>
        <v/>
      </c>
      <c r="M35" s="165"/>
      <c r="N35" s="165"/>
      <c r="O35" s="165"/>
      <c r="P35" s="166"/>
      <c r="Q35" s="164"/>
      <c r="R35" s="165"/>
      <c r="S35" s="165"/>
      <c r="T35" s="165"/>
      <c r="U35" s="165"/>
      <c r="V35" s="165"/>
      <c r="W35" s="165"/>
      <c r="X35" s="165"/>
      <c r="Y35" s="165"/>
      <c r="Z35" s="165"/>
      <c r="AA35" s="166"/>
      <c r="AB35" s="88"/>
      <c r="AC35" s="24"/>
    </row>
    <row r="36" spans="1:29" ht="20.100000000000001" customHeight="1" thickBot="1" x14ac:dyDescent="0.2">
      <c r="A36" s="177"/>
      <c r="B36" s="195"/>
      <c r="C36" s="93" t="s">
        <v>83</v>
      </c>
      <c r="D36" s="147" t="str">
        <f>IF('入力用（入力はこのシートのみです！）'!B38="","",'入力用（入力はこのシートのみです！）'!B38)</f>
        <v/>
      </c>
      <c r="E36" s="178"/>
      <c r="F36" s="178"/>
      <c r="G36" s="178"/>
      <c r="H36" s="178"/>
      <c r="I36" s="158"/>
      <c r="J36" s="159"/>
      <c r="K36" s="160"/>
      <c r="L36" s="158" t="str">
        <f>IF('入力用（入力はこのシートのみです！）'!C38="","",'入力用（入力はこのシートのみです！）'!C38)</f>
        <v/>
      </c>
      <c r="M36" s="159"/>
      <c r="N36" s="159"/>
      <c r="O36" s="159"/>
      <c r="P36" s="160"/>
      <c r="Q36" s="158"/>
      <c r="R36" s="159"/>
      <c r="S36" s="159"/>
      <c r="T36" s="159"/>
      <c r="U36" s="159"/>
      <c r="V36" s="159"/>
      <c r="W36" s="159"/>
      <c r="X36" s="159"/>
      <c r="Y36" s="159"/>
      <c r="Z36" s="159"/>
      <c r="AA36" s="160"/>
    </row>
    <row r="37" spans="1:29" ht="20.100000000000001" customHeight="1" thickBot="1" x14ac:dyDescent="0.2">
      <c r="A37" s="177"/>
      <c r="B37" s="195">
        <v>16</v>
      </c>
      <c r="C37" s="86" t="s">
        <v>82</v>
      </c>
      <c r="D37" s="145" t="str">
        <f>IF('入力用（入力はこのシートのみです！）'!B39="","",'入力用（入力はこのシートのみです！）'!B39)</f>
        <v/>
      </c>
      <c r="E37" s="168"/>
      <c r="F37" s="168"/>
      <c r="G37" s="168"/>
      <c r="H37" s="168"/>
      <c r="I37" s="161"/>
      <c r="J37" s="162"/>
      <c r="K37" s="163"/>
      <c r="L37" s="161" t="str">
        <f>IF('入力用（入力はこのシートのみです！）'!C39="","",'入力用（入力はこのシートのみです！）'!C39)</f>
        <v/>
      </c>
      <c r="M37" s="162"/>
      <c r="N37" s="162"/>
      <c r="O37" s="162"/>
      <c r="P37" s="163"/>
      <c r="Q37" s="161"/>
      <c r="R37" s="162"/>
      <c r="S37" s="162"/>
      <c r="T37" s="162"/>
      <c r="U37" s="162"/>
      <c r="V37" s="162"/>
      <c r="W37" s="162"/>
      <c r="X37" s="162"/>
      <c r="Y37" s="162"/>
      <c r="Z37" s="162"/>
      <c r="AA37" s="163"/>
    </row>
    <row r="38" spans="1:29" ht="20.100000000000001" customHeight="1" thickBot="1" x14ac:dyDescent="0.2">
      <c r="A38" s="177"/>
      <c r="B38" s="148"/>
      <c r="C38" s="93" t="s">
        <v>83</v>
      </c>
      <c r="D38" s="147" t="str">
        <f>IF('入力用（入力はこのシートのみです！）'!B40="","",'入力用（入力はこのシートのみです！）'!B40)</f>
        <v/>
      </c>
      <c r="E38" s="178"/>
      <c r="F38" s="178"/>
      <c r="G38" s="178"/>
      <c r="H38" s="178"/>
      <c r="I38" s="158"/>
      <c r="J38" s="159"/>
      <c r="K38" s="160"/>
      <c r="L38" s="158" t="str">
        <f>IF('入力用（入力はこのシートのみです！）'!C40="","",'入力用（入力はこのシートのみです！）'!C40)</f>
        <v/>
      </c>
      <c r="M38" s="159"/>
      <c r="N38" s="159"/>
      <c r="O38" s="159"/>
      <c r="P38" s="160"/>
      <c r="Q38" s="158"/>
      <c r="R38" s="159"/>
      <c r="S38" s="159"/>
      <c r="T38" s="159"/>
      <c r="U38" s="159"/>
      <c r="V38" s="159"/>
      <c r="W38" s="159"/>
      <c r="X38" s="159"/>
      <c r="Y38" s="159"/>
      <c r="Z38" s="159"/>
      <c r="AA38" s="160"/>
    </row>
    <row r="39" spans="1:29" ht="20.100000000000001" customHeight="1" x14ac:dyDescent="0.15">
      <c r="A39" s="134" t="s">
        <v>88</v>
      </c>
      <c r="B39" s="136"/>
      <c r="C39" s="86" t="s">
        <v>82</v>
      </c>
      <c r="D39" s="145" t="str">
        <f>IF('入力用（入力はこのシートのみです！）'!B51="","",'入力用（入力はこのシートのみです！）'!B51)</f>
        <v/>
      </c>
      <c r="E39" s="168"/>
      <c r="F39" s="168"/>
      <c r="G39" s="168"/>
      <c r="H39" s="168"/>
      <c r="I39" s="161" t="str">
        <f>IF('入力用（入力はこのシートのみです！）'!D51="","",'入力用（入力はこのシートのみです！）'!D51)</f>
        <v/>
      </c>
      <c r="J39" s="162"/>
      <c r="K39" s="163"/>
      <c r="L39" s="161" t="str">
        <f>IF('入力用（入力はこのシートのみです！）'!C51="","",'入力用（入力はこのシートのみです！）'!C51)</f>
        <v/>
      </c>
      <c r="M39" s="162"/>
      <c r="N39" s="162"/>
      <c r="O39" s="162"/>
      <c r="P39" s="163"/>
      <c r="Q39" s="161"/>
      <c r="R39" s="162"/>
      <c r="S39" s="162"/>
      <c r="T39" s="162"/>
      <c r="U39" s="162"/>
      <c r="V39" s="162"/>
      <c r="W39" s="162"/>
      <c r="X39" s="162"/>
      <c r="Y39" s="162"/>
      <c r="Z39" s="162"/>
      <c r="AA39" s="163"/>
      <c r="AB39" s="88"/>
      <c r="AC39" s="24"/>
    </row>
    <row r="40" spans="1:29" ht="20.100000000000001" customHeight="1" thickBot="1" x14ac:dyDescent="0.2">
      <c r="A40" s="147"/>
      <c r="B40" s="169"/>
      <c r="C40" s="93" t="s">
        <v>83</v>
      </c>
      <c r="D40" s="146" t="str">
        <f>IF('入力用（入力はこのシートのみです！）'!B52="","",'入力用（入力はこのシートのみです！）'!B52)</f>
        <v/>
      </c>
      <c r="E40" s="167"/>
      <c r="F40" s="167"/>
      <c r="G40" s="167"/>
      <c r="H40" s="167"/>
      <c r="I40" s="158" t="str">
        <f>IF('入力用（入力はこのシートのみです！）'!D52="","",'入力用（入力はこのシートのみです！）'!D52)</f>
        <v/>
      </c>
      <c r="J40" s="159"/>
      <c r="K40" s="160"/>
      <c r="L40" s="158" t="str">
        <f>IF('入力用（入力はこのシートのみです！）'!C52="","",'入力用（入力はこのシートのみです！）'!C52)</f>
        <v/>
      </c>
      <c r="M40" s="159"/>
      <c r="N40" s="159"/>
      <c r="O40" s="159"/>
      <c r="P40" s="160"/>
      <c r="Q40" s="158"/>
      <c r="R40" s="159"/>
      <c r="S40" s="159"/>
      <c r="T40" s="159"/>
      <c r="U40" s="159"/>
      <c r="V40" s="159"/>
      <c r="W40" s="159"/>
      <c r="X40" s="159"/>
      <c r="Y40" s="159"/>
      <c r="Z40" s="159"/>
      <c r="AA40" s="160"/>
      <c r="AB40" s="88"/>
      <c r="AC40" s="24"/>
    </row>
    <row r="41" spans="1:29" ht="17.25" x14ac:dyDescent="0.15">
      <c r="B41" s="127" t="s">
        <v>125</v>
      </c>
    </row>
    <row r="42" spans="1:29" ht="17.25" x14ac:dyDescent="0.15">
      <c r="B42" s="127"/>
    </row>
    <row r="43" spans="1:29" ht="17.25" x14ac:dyDescent="0.15">
      <c r="B43" s="127" t="s">
        <v>97</v>
      </c>
    </row>
    <row r="44" spans="1:29" ht="17.25" x14ac:dyDescent="0.15">
      <c r="B44" s="127" t="s">
        <v>98</v>
      </c>
      <c r="I44" s="24"/>
      <c r="J44" s="24"/>
      <c r="K44" s="24"/>
      <c r="L44" s="24"/>
      <c r="M44" s="24"/>
      <c r="N44" s="24"/>
      <c r="O44" s="24"/>
      <c r="P44" s="24"/>
      <c r="Q44" s="24"/>
      <c r="R44" s="24"/>
      <c r="S44" s="24"/>
      <c r="T44" s="24"/>
      <c r="U44" s="24"/>
      <c r="V44" s="24"/>
      <c r="W44" s="24"/>
      <c r="X44" s="24"/>
      <c r="Y44" s="24"/>
      <c r="Z44" s="24"/>
      <c r="AA44" s="24"/>
    </row>
    <row r="45" spans="1:29" x14ac:dyDescent="0.15">
      <c r="I45" s="24"/>
      <c r="J45" s="24"/>
      <c r="K45" s="24"/>
      <c r="L45" s="24"/>
      <c r="M45" s="24"/>
      <c r="N45" s="24"/>
      <c r="O45" s="24"/>
      <c r="P45" s="24"/>
      <c r="Q45" s="24"/>
      <c r="R45" s="24"/>
      <c r="S45" s="24"/>
      <c r="T45" s="24"/>
      <c r="U45" s="24"/>
      <c r="V45" s="24"/>
      <c r="W45" s="24"/>
      <c r="X45" s="24"/>
      <c r="Y45" s="24"/>
      <c r="Z45" s="24"/>
      <c r="AA45" s="24"/>
    </row>
    <row r="46" spans="1:29" x14ac:dyDescent="0.15">
      <c r="I46" s="24"/>
      <c r="J46" s="24"/>
      <c r="K46" s="24"/>
      <c r="L46" s="24"/>
      <c r="M46" s="24"/>
      <c r="N46" s="24"/>
      <c r="O46" s="24"/>
      <c r="P46" s="24"/>
      <c r="Q46" s="24"/>
      <c r="R46" s="24"/>
      <c r="S46" s="24"/>
      <c r="T46" s="24"/>
      <c r="U46" s="24"/>
      <c r="V46" s="24"/>
      <c r="W46" s="24"/>
      <c r="X46" s="24"/>
      <c r="Y46" s="24"/>
      <c r="Z46" s="24"/>
      <c r="AA46" s="24"/>
    </row>
    <row r="47" spans="1:29" x14ac:dyDescent="0.15">
      <c r="I47" s="24"/>
      <c r="J47" s="24"/>
      <c r="K47" s="24"/>
      <c r="L47" s="24"/>
      <c r="M47" s="24"/>
      <c r="N47" s="24"/>
      <c r="O47" s="24"/>
      <c r="P47" s="24"/>
      <c r="Q47" s="24"/>
      <c r="R47" s="24"/>
      <c r="S47" s="24"/>
      <c r="T47" s="24"/>
      <c r="U47" s="24"/>
      <c r="V47" s="24"/>
      <c r="W47" s="24"/>
      <c r="X47" s="24"/>
      <c r="Y47" s="24"/>
      <c r="Z47" s="24"/>
      <c r="AA47" s="24"/>
    </row>
    <row r="48" spans="1:29" x14ac:dyDescent="0.15">
      <c r="I48" s="24"/>
      <c r="J48" s="24"/>
      <c r="K48" s="24"/>
      <c r="L48" s="24"/>
      <c r="M48" s="24"/>
      <c r="N48" s="24"/>
      <c r="O48" s="24"/>
      <c r="P48" s="24"/>
      <c r="Q48" s="24"/>
      <c r="R48" s="24"/>
      <c r="S48" s="24"/>
      <c r="T48" s="24"/>
      <c r="U48" s="24"/>
      <c r="V48" s="24"/>
      <c r="W48" s="24"/>
      <c r="X48" s="24"/>
      <c r="Y48" s="24"/>
      <c r="Z48" s="24"/>
      <c r="AA48" s="24"/>
    </row>
    <row r="49" spans="9:27" x14ac:dyDescent="0.15">
      <c r="I49" s="24"/>
      <c r="J49" s="24"/>
      <c r="K49" s="24"/>
      <c r="L49" s="24"/>
      <c r="M49" s="24"/>
      <c r="N49" s="24"/>
      <c r="O49" s="24"/>
      <c r="P49" s="24"/>
      <c r="Q49" s="24"/>
      <c r="R49" s="24"/>
      <c r="S49" s="24"/>
      <c r="T49" s="24"/>
      <c r="U49" s="24"/>
      <c r="V49" s="24"/>
      <c r="W49" s="24"/>
      <c r="X49" s="24"/>
      <c r="Y49" s="24"/>
      <c r="Z49" s="24"/>
      <c r="AA49" s="24"/>
    </row>
    <row r="50" spans="9:27" x14ac:dyDescent="0.15">
      <c r="I50" s="24"/>
      <c r="J50" s="24"/>
      <c r="K50" s="24"/>
      <c r="L50" s="24"/>
      <c r="M50" s="24"/>
      <c r="N50" s="24"/>
      <c r="O50" s="24"/>
      <c r="P50" s="24"/>
      <c r="Q50" s="24"/>
      <c r="R50" s="24"/>
      <c r="S50" s="24"/>
      <c r="T50" s="24"/>
      <c r="U50" s="24"/>
      <c r="V50" s="24"/>
      <c r="W50" s="24"/>
      <c r="X50" s="24"/>
      <c r="Y50" s="24"/>
      <c r="Z50" s="24"/>
      <c r="AA50" s="24"/>
    </row>
  </sheetData>
  <sheetProtection password="CE28" sheet="1" objects="1" scenarios="1"/>
  <mergeCells count="173">
    <mergeCell ref="Q39:AA39"/>
    <mergeCell ref="Q40:AA40"/>
    <mergeCell ref="I23:K23"/>
    <mergeCell ref="Q27:AA27"/>
    <mergeCell ref="Q28:AA28"/>
    <mergeCell ref="Q29:AA29"/>
    <mergeCell ref="Q30:AA30"/>
    <mergeCell ref="Q31:AA31"/>
    <mergeCell ref="Q32:AA32"/>
    <mergeCell ref="Q33:AA33"/>
    <mergeCell ref="Q34:AA34"/>
    <mergeCell ref="Q35:AA35"/>
    <mergeCell ref="L37:P37"/>
    <mergeCell ref="L38:P38"/>
    <mergeCell ref="L39:P39"/>
    <mergeCell ref="L40:P40"/>
    <mergeCell ref="Q25:AA25"/>
    <mergeCell ref="Q26:AA26"/>
    <mergeCell ref="L28:P28"/>
    <mergeCell ref="L29:P29"/>
    <mergeCell ref="L30:P30"/>
    <mergeCell ref="L31:P31"/>
    <mergeCell ref="L32:P32"/>
    <mergeCell ref="L33:P33"/>
    <mergeCell ref="Q10:AA10"/>
    <mergeCell ref="Q11:AA11"/>
    <mergeCell ref="Q12:AA12"/>
    <mergeCell ref="Q13:AA13"/>
    <mergeCell ref="Q14:AA14"/>
    <mergeCell ref="Q15:AA15"/>
    <mergeCell ref="Q36:AA36"/>
    <mergeCell ref="Q37:AA37"/>
    <mergeCell ref="Q38:AA38"/>
    <mergeCell ref="Q16:AA16"/>
    <mergeCell ref="Q17:AA17"/>
    <mergeCell ref="Q18:AA18"/>
    <mergeCell ref="Q19:AA19"/>
    <mergeCell ref="Q20:AA20"/>
    <mergeCell ref="Q21:AA21"/>
    <mergeCell ref="Q22:AA22"/>
    <mergeCell ref="Q23:AA23"/>
    <mergeCell ref="Q24:AA24"/>
    <mergeCell ref="L34:P34"/>
    <mergeCell ref="L35:P35"/>
    <mergeCell ref="L36:P36"/>
    <mergeCell ref="L19:P19"/>
    <mergeCell ref="L20:P20"/>
    <mergeCell ref="L21:P21"/>
    <mergeCell ref="L22:P22"/>
    <mergeCell ref="L23:P23"/>
    <mergeCell ref="L24:P24"/>
    <mergeCell ref="L25:P25"/>
    <mergeCell ref="L26:P26"/>
    <mergeCell ref="L27:P27"/>
    <mergeCell ref="L10:P10"/>
    <mergeCell ref="L11:P11"/>
    <mergeCell ref="L12:P12"/>
    <mergeCell ref="L13:P13"/>
    <mergeCell ref="L14:P14"/>
    <mergeCell ref="L15:P15"/>
    <mergeCell ref="L16:P16"/>
    <mergeCell ref="L17:P17"/>
    <mergeCell ref="L18:P18"/>
    <mergeCell ref="AA2:AC2"/>
    <mergeCell ref="O2:W2"/>
    <mergeCell ref="A1:AA1"/>
    <mergeCell ref="C2:D2"/>
    <mergeCell ref="L2:N2"/>
    <mergeCell ref="B37:B38"/>
    <mergeCell ref="B27:B28"/>
    <mergeCell ref="B29:B30"/>
    <mergeCell ref="D28:H28"/>
    <mergeCell ref="D29:H29"/>
    <mergeCell ref="D30:H30"/>
    <mergeCell ref="B31:B32"/>
    <mergeCell ref="B21:B22"/>
    <mergeCell ref="B23:B24"/>
    <mergeCell ref="B25:B26"/>
    <mergeCell ref="B17:B18"/>
    <mergeCell ref="B15:B16"/>
    <mergeCell ref="B35:B36"/>
    <mergeCell ref="B7:B8"/>
    <mergeCell ref="B9:B10"/>
    <mergeCell ref="B11:B12"/>
    <mergeCell ref="B13:B14"/>
    <mergeCell ref="B33:B34"/>
    <mergeCell ref="B19:B20"/>
    <mergeCell ref="N3:W3"/>
    <mergeCell ref="P4:T4"/>
    <mergeCell ref="V4:Z4"/>
    <mergeCell ref="J4:N4"/>
    <mergeCell ref="E2:H2"/>
    <mergeCell ref="F4:H4"/>
    <mergeCell ref="A6:C6"/>
    <mergeCell ref="D7:H7"/>
    <mergeCell ref="D9:H9"/>
    <mergeCell ref="D6:H6"/>
    <mergeCell ref="D8:H8"/>
    <mergeCell ref="Y2:Z2"/>
    <mergeCell ref="L7:P7"/>
    <mergeCell ref="L8:P8"/>
    <mergeCell ref="L9:P9"/>
    <mergeCell ref="C3:G3"/>
    <mergeCell ref="H3:M3"/>
    <mergeCell ref="Q7:AA7"/>
    <mergeCell ref="Q8:AA8"/>
    <mergeCell ref="Q9:AA9"/>
    <mergeCell ref="I6:K6"/>
    <mergeCell ref="I7:K7"/>
    <mergeCell ref="I8:K8"/>
    <mergeCell ref="I9:K9"/>
    <mergeCell ref="I14:K14"/>
    <mergeCell ref="I20:K20"/>
    <mergeCell ref="I21:K21"/>
    <mergeCell ref="A7:A38"/>
    <mergeCell ref="D31:H31"/>
    <mergeCell ref="D32:H32"/>
    <mergeCell ref="D33:H33"/>
    <mergeCell ref="D34:H34"/>
    <mergeCell ref="D35:H35"/>
    <mergeCell ref="D36:H36"/>
    <mergeCell ref="D37:H37"/>
    <mergeCell ref="D38:H38"/>
    <mergeCell ref="D23:H23"/>
    <mergeCell ref="D24:H24"/>
    <mergeCell ref="D25:H25"/>
    <mergeCell ref="D26:H26"/>
    <mergeCell ref="D27:H27"/>
    <mergeCell ref="D18:H18"/>
    <mergeCell ref="D22:H22"/>
    <mergeCell ref="D19:H19"/>
    <mergeCell ref="D11:H11"/>
    <mergeCell ref="D12:H12"/>
    <mergeCell ref="D13:H13"/>
    <mergeCell ref="D14:H14"/>
    <mergeCell ref="D10:H10"/>
    <mergeCell ref="A39:B40"/>
    <mergeCell ref="L6:P6"/>
    <mergeCell ref="Q6:AA6"/>
    <mergeCell ref="I37:K37"/>
    <mergeCell ref="I38:K38"/>
    <mergeCell ref="I39:K39"/>
    <mergeCell ref="I40:K40"/>
    <mergeCell ref="D39:H39"/>
    <mergeCell ref="D40:H40"/>
    <mergeCell ref="I32:K32"/>
    <mergeCell ref="I33:K33"/>
    <mergeCell ref="I34:K34"/>
    <mergeCell ref="I35:K35"/>
    <mergeCell ref="I36:K36"/>
    <mergeCell ref="I27:K27"/>
    <mergeCell ref="I28:K28"/>
    <mergeCell ref="I29:K29"/>
    <mergeCell ref="I30:K30"/>
    <mergeCell ref="I31:K31"/>
    <mergeCell ref="I10:K10"/>
    <mergeCell ref="I11:K11"/>
    <mergeCell ref="I12:K12"/>
    <mergeCell ref="I13:K13"/>
    <mergeCell ref="I22:K22"/>
    <mergeCell ref="I24:K24"/>
    <mergeCell ref="I25:K25"/>
    <mergeCell ref="I26:K26"/>
    <mergeCell ref="I19:K19"/>
    <mergeCell ref="D20:H20"/>
    <mergeCell ref="D21:H21"/>
    <mergeCell ref="I15:K15"/>
    <mergeCell ref="I16:K16"/>
    <mergeCell ref="D15:H15"/>
    <mergeCell ref="D16:H16"/>
    <mergeCell ref="D17:H17"/>
    <mergeCell ref="I17:K17"/>
    <mergeCell ref="I18:K18"/>
  </mergeCells>
  <phoneticPr fontId="1"/>
  <pageMargins left="0.23622047244094491" right="0.23622047244094491" top="0.55118110236220474" bottom="0.55118110236220474"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zoomScaleNormal="100" workbookViewId="0">
      <selection activeCell="AD13" sqref="AD13"/>
    </sheetView>
  </sheetViews>
  <sheetFormatPr defaultRowHeight="13.5" x14ac:dyDescent="0.15"/>
  <cols>
    <col min="1" max="1" width="5.5" customWidth="1"/>
    <col min="2" max="3" width="13.625" customWidth="1"/>
    <col min="4" max="4" width="10" customWidth="1"/>
    <col min="5" max="6" width="6.25" customWidth="1"/>
    <col min="7" max="16" width="3.75" customWidth="1"/>
    <col min="17" max="17" width="3.75" hidden="1" customWidth="1"/>
    <col min="18" max="19" width="3.75" customWidth="1"/>
    <col min="20" max="20" width="3.75" hidden="1" customWidth="1"/>
    <col min="21" max="22" width="3.75" customWidth="1"/>
    <col min="23" max="23" width="3.75" hidden="1" customWidth="1"/>
    <col min="24" max="25" width="3.75" customWidth="1"/>
    <col min="26" max="26" width="3.75" hidden="1" customWidth="1"/>
    <col min="27" max="27" width="7.5" customWidth="1"/>
  </cols>
  <sheetData>
    <row r="1" spans="1:27" ht="20.100000000000001" customHeight="1" thickBot="1" x14ac:dyDescent="0.2">
      <c r="A1" s="50" t="s">
        <v>42</v>
      </c>
      <c r="B1" s="197" t="s">
        <v>37</v>
      </c>
      <c r="C1" s="198"/>
      <c r="D1" s="50" t="s">
        <v>38</v>
      </c>
      <c r="E1" s="70" t="s">
        <v>67</v>
      </c>
      <c r="F1" s="94" t="s">
        <v>69</v>
      </c>
      <c r="G1" s="202" t="s">
        <v>64</v>
      </c>
      <c r="H1" s="203"/>
      <c r="I1" s="204" t="s">
        <v>65</v>
      </c>
      <c r="J1" s="203"/>
      <c r="K1" s="202" t="s">
        <v>41</v>
      </c>
      <c r="L1" s="203"/>
      <c r="M1" s="202" t="s">
        <v>39</v>
      </c>
      <c r="N1" s="203"/>
      <c r="O1" s="199" t="s">
        <v>70</v>
      </c>
      <c r="P1" s="200"/>
      <c r="Q1" s="125"/>
      <c r="R1" s="201" t="s">
        <v>71</v>
      </c>
      <c r="S1" s="200"/>
      <c r="T1" s="125"/>
      <c r="U1" s="199" t="s">
        <v>72</v>
      </c>
      <c r="V1" s="200"/>
      <c r="W1" s="125"/>
      <c r="X1" s="199" t="s">
        <v>73</v>
      </c>
      <c r="Y1" s="200"/>
      <c r="Z1" s="124"/>
      <c r="AA1" s="50" t="s">
        <v>40</v>
      </c>
    </row>
    <row r="2" spans="1:27" ht="20.100000000000001" customHeight="1" thickBot="1" x14ac:dyDescent="0.2">
      <c r="A2" s="51"/>
      <c r="B2" s="11" t="str">
        <f>IF('入力用（入力はこのシートのみです！）'!B9="","",'入力用（入力はこのシートのみです！）'!B9)</f>
        <v/>
      </c>
      <c r="C2" s="31" t="str">
        <f>IF('入力用（入力はこのシートのみです！）'!B10="","",'入力用（入力はこのシートのみです！）'!B10)</f>
        <v/>
      </c>
      <c r="D2" s="6" t="str">
        <f>IF('入力用（入力はこのシートのみです！）'!B2="","",'入力用（入力はこのシートのみです！）'!B2)</f>
        <v/>
      </c>
      <c r="E2" s="20" t="s">
        <v>68</v>
      </c>
      <c r="F2" s="6"/>
      <c r="G2" s="56" t="str">
        <f>IF('入力用（入力はこのシートのみです！）'!G9="","",'入力用（入力はこのシートのみです！）'!G9)</f>
        <v/>
      </c>
      <c r="H2" s="19" t="str">
        <f>IF('入力用（入力はこのシートのみです！）'!G10="","",'入力用（入力はこのシートのみです！）'!G10)</f>
        <v/>
      </c>
      <c r="I2" s="56" t="str">
        <f>IF('入力用（入力はこのシートのみです！）'!K9="","",'入力用（入力はこのシートのみです！）'!K9)</f>
        <v/>
      </c>
      <c r="J2" s="18" t="str">
        <f>IF('入力用（入力はこのシートのみです！）'!K10="","",'入力用（入力はこのシートのみです！）'!K10)</f>
        <v/>
      </c>
      <c r="K2" s="56" t="str">
        <f>IF('入力用（入力はこのシートのみです！）'!O9="","",'入力用（入力はこのシートのみです！）'!O9)</f>
        <v/>
      </c>
      <c r="L2" s="19" t="str">
        <f>IF('入力用（入力はこのシートのみです！）'!O10="","",'入力用（入力はこのシートのみです！）'!O10)</f>
        <v/>
      </c>
      <c r="M2" s="56" t="str">
        <f>IF('入力用（入力はこのシートのみです！）'!S9="","",'入力用（入力はこのシートのみです！）'!S9)</f>
        <v/>
      </c>
      <c r="N2" s="19" t="str">
        <f>IF('入力用（入力はこのシートのみです！）'!S10="","",'入力用（入力はこのシートのみです！）'!S10)</f>
        <v/>
      </c>
      <c r="O2" s="64" t="str">
        <f>IF('入力用（入力はこのシートのみです！）'!G9="","",VLOOKUP('入力用（入力はこのシートのみです！）'!G9,県換算表!$A$3:$B$13,2,FALSE))</f>
        <v/>
      </c>
      <c r="P2" s="19" t="str">
        <f>IF('入力用（入力はこのシートのみです！）'!G10="","",VLOOKUP('入力用（入力はこのシートのみです！）'!G10,県換算表!$A$3:$B$13,2,FALSE))</f>
        <v/>
      </c>
      <c r="Q2" s="122">
        <f>SUM(O2:P2)</f>
        <v>0</v>
      </c>
      <c r="R2" s="64" t="str">
        <f>IF('入力用（入力はこのシートのみです！）'!K9="","",VLOOKUP('入力用（入力はこのシートのみです！）'!K9,換算表!$A$3:$B$19,2,FALSE))</f>
        <v/>
      </c>
      <c r="S2" s="18" t="str">
        <f>IF('入力用（入力はこのシートのみです！）'!K10="","",VLOOKUP('入力用（入力はこのシートのみです！）'!K10,換算表!$A$3:$B$19,2,FALSE))</f>
        <v/>
      </c>
      <c r="T2" s="122">
        <f>SUM(R2:S2)</f>
        <v>0</v>
      </c>
      <c r="U2" s="56" t="str">
        <f>IF('入力用（入力はこのシートのみです！）'!O9="","",VLOOKUP('入力用（入力はこのシートのみです！）'!O9,県換算表!$A$3:$B$13,2,FALSE))</f>
        <v/>
      </c>
      <c r="V2" s="19" t="str">
        <f>IF('入力用（入力はこのシートのみです！）'!O10="","",VLOOKUP('入力用（入力はこのシートのみです！）'!O10,県換算表!$A$3:$B$13,2,FALSE))</f>
        <v/>
      </c>
      <c r="W2" s="122">
        <f>SUM(U2:V2)</f>
        <v>0</v>
      </c>
      <c r="X2" s="64" t="str">
        <f>IF('入力用（入力はこのシートのみです！）'!S9="","",VLOOKUP('入力用（入力はこのシートのみです！）'!S9,換算表!$A$3:$B$19,2,FALSE))</f>
        <v/>
      </c>
      <c r="Y2" s="19" t="str">
        <f>IF('入力用（入力はこのシートのみです！）'!S10="","",VLOOKUP('入力用（入力はこのシートのみです！）'!S10,換算表!$A$3:$B$19,2,FALSE))</f>
        <v/>
      </c>
      <c r="Z2" s="21">
        <f>SUM(X2:Y2)</f>
        <v>0</v>
      </c>
      <c r="AA2" s="21">
        <f>Q2+T2+W2+Z2</f>
        <v>0</v>
      </c>
    </row>
    <row r="3" spans="1:27" ht="20.100000000000001" customHeight="1" thickBot="1" x14ac:dyDescent="0.2">
      <c r="A3" s="52"/>
      <c r="B3" s="57" t="str">
        <f>IF('入力用（入力はこのシートのみです！）'!B11="","",'入力用（入力はこのシートのみです！）'!B11)</f>
        <v/>
      </c>
      <c r="C3" s="58" t="str">
        <f>IF('入力用（入力はこのシートのみです！）'!B12="","",'入力用（入力はこのシートのみです！）'!B12)</f>
        <v/>
      </c>
      <c r="D3" s="6" t="str">
        <f>IF('入力用（入力はこのシートのみです！）'!B2="","",'入力用（入力はこのシートのみです！）'!B2)</f>
        <v/>
      </c>
      <c r="E3" s="59" t="s">
        <v>68</v>
      </c>
      <c r="F3" s="54"/>
      <c r="G3" s="66" t="str">
        <f>IF('入力用（入力はこのシートのみです！）'!G11="","",'入力用（入力はこのシートのみです！）'!G11)</f>
        <v/>
      </c>
      <c r="H3" s="89" t="str">
        <f>IF('入力用（入力はこのシートのみです！）'!G12="","",'入力用（入力はこのシートのみです！）'!G12)</f>
        <v/>
      </c>
      <c r="I3" s="66" t="str">
        <f>IF('入力用（入力はこのシートのみです！）'!K11="","",'入力用（入力はこのシートのみです！）'!K11)</f>
        <v/>
      </c>
      <c r="J3" s="88" t="str">
        <f>IF('入力用（入力はこのシートのみです！）'!K12="","",'入力用（入力はこのシートのみです！）'!K12)</f>
        <v/>
      </c>
      <c r="K3" s="66" t="str">
        <f>IF('入力用（入力はこのシートのみです！）'!O11="","",'入力用（入力はこのシートのみです！）'!O11)</f>
        <v/>
      </c>
      <c r="L3" s="89" t="str">
        <f>IF('入力用（入力はこのシートのみです！）'!O12="","",'入力用（入力はこのシートのみです！）'!O12)</f>
        <v/>
      </c>
      <c r="M3" s="66" t="str">
        <f>IF('入力用（入力はこのシートのみです！）'!S11="","",'入力用（入力はこのシートのみです！）'!S11)</f>
        <v/>
      </c>
      <c r="N3" s="89" t="str">
        <f>IF('入力用（入力はこのシートのみです！）'!S12="","",'入力用（入力はこのシートのみです！）'!S12)</f>
        <v/>
      </c>
      <c r="O3" s="67" t="str">
        <f>IF('入力用（入力はこのシートのみです！）'!G11="","",VLOOKUP('入力用（入力はこのシートのみです！）'!G11,県換算表!$A$3:$B$13,2,FALSE))</f>
        <v/>
      </c>
      <c r="P3" s="55" t="str">
        <f>IF('入力用（入力はこのシートのみです！）'!G12="","",VLOOKUP('入力用（入力はこのシートのみです！）'!G12,県換算表!$A$3:$B$13,2,FALSE))</f>
        <v/>
      </c>
      <c r="Q3" s="122">
        <f t="shared" ref="Q3:Q22" si="0">SUM(O3:P3)</f>
        <v>0</v>
      </c>
      <c r="R3" s="67" t="str">
        <f>IF('入力用（入力はこのシートのみです！）'!K11="","",VLOOKUP('入力用（入力はこのシートのみです！）'!K11,換算表!$A$3:$B$19,2,FALSE))</f>
        <v/>
      </c>
      <c r="S3" s="54" t="str">
        <f>IF('入力用（入力はこのシートのみです！）'!K12="","",VLOOKUP('入力用（入力はこのシートのみです！）'!K12,換算表!$A$3:$B$19,2,FALSE))</f>
        <v/>
      </c>
      <c r="T3" s="122">
        <f t="shared" ref="T3:T22" si="1">SUM(R3:S3)</f>
        <v>0</v>
      </c>
      <c r="U3" s="60" t="str">
        <f>IF('入力用（入力はこのシートのみです！）'!O11="","",VLOOKUP('入力用（入力はこのシートのみです！）'!O11,県換算表!$A$3:$B$13,2,FALSE))</f>
        <v/>
      </c>
      <c r="V3" s="55" t="str">
        <f>IF('入力用（入力はこのシートのみです！）'!O12="","",VLOOKUP('入力用（入力はこのシートのみです！）'!O12,県換算表!$A$3:$B$13,2,FALSE))</f>
        <v/>
      </c>
      <c r="W3" s="122">
        <f t="shared" ref="W3:W22" si="2">SUM(U3:V3)</f>
        <v>0</v>
      </c>
      <c r="X3" s="67" t="str">
        <f>IF('入力用（入力はこのシートのみです！）'!S11="","",VLOOKUP('入力用（入力はこのシートのみです！）'!S11,換算表!$A$3:$B$19,2,FALSE))</f>
        <v/>
      </c>
      <c r="Y3" s="55" t="str">
        <f>IF('入力用（入力はこのシートのみです！）'!S12="","",VLOOKUP('入力用（入力はこのシートのみです！）'!S12,換算表!$A$3:$B$19,2,FALSE))</f>
        <v/>
      </c>
      <c r="Z3" s="21">
        <f t="shared" ref="Z3:Z22" si="3">SUM(X3:Y3)</f>
        <v>0</v>
      </c>
      <c r="AA3" s="21">
        <f t="shared" ref="AA3:AA22" si="4">Q3+T3+W3+Z3</f>
        <v>0</v>
      </c>
    </row>
    <row r="4" spans="1:27" ht="20.100000000000001" customHeight="1" thickBot="1" x14ac:dyDescent="0.2">
      <c r="A4" s="52"/>
      <c r="B4" s="57" t="str">
        <f>IF('入力用（入力はこのシートのみです！）'!B13="","",'入力用（入力はこのシートのみです！）'!B13)</f>
        <v/>
      </c>
      <c r="C4" s="58" t="str">
        <f>IF('入力用（入力はこのシートのみです！）'!B14="","",'入力用（入力はこのシートのみです！）'!B14)</f>
        <v/>
      </c>
      <c r="D4" s="6" t="str">
        <f>IF('入力用（入力はこのシートのみです！）'!B2="","",'入力用（入力はこのシートのみです！）'!B2)</f>
        <v/>
      </c>
      <c r="E4" s="22" t="s">
        <v>68</v>
      </c>
      <c r="F4" s="54"/>
      <c r="G4" s="60" t="str">
        <f>IF('入力用（入力はこのシートのみです！）'!G13="","",'入力用（入力はこのシートのみです！）'!G13)</f>
        <v/>
      </c>
      <c r="H4" s="55" t="str">
        <f>IF('入力用（入力はこのシートのみです！）'!G14="","",'入力用（入力はこのシートのみです！）'!G14)</f>
        <v/>
      </c>
      <c r="I4" s="60" t="str">
        <f>IF('入力用（入力はこのシートのみです！）'!K13="","",'入力用（入力はこのシートのみです！）'!K13)</f>
        <v/>
      </c>
      <c r="J4" s="54" t="str">
        <f>IF('入力用（入力はこのシートのみです！）'!K14="","",'入力用（入力はこのシートのみです！）'!K14)</f>
        <v/>
      </c>
      <c r="K4" s="60" t="str">
        <f>IF('入力用（入力はこのシートのみです！）'!O13="","",'入力用（入力はこのシートのみです！）'!O13)</f>
        <v/>
      </c>
      <c r="L4" s="55" t="str">
        <f>IF('入力用（入力はこのシートのみです！）'!O14="","",'入力用（入力はこのシートのみです！）'!O14)</f>
        <v/>
      </c>
      <c r="M4" s="60" t="str">
        <f>IF('入力用（入力はこのシートのみです！）'!S13="","",'入力用（入力はこのシートのみです！）'!S13)</f>
        <v/>
      </c>
      <c r="N4" s="55" t="str">
        <f>IF('入力用（入力はこのシートのみです！）'!S14="","",'入力用（入力はこのシートのみです！）'!S14)</f>
        <v/>
      </c>
      <c r="O4" s="67" t="str">
        <f>IF('入力用（入力はこのシートのみです！）'!G13="","",VLOOKUP('入力用（入力はこのシートのみです！）'!G13,県換算表!$A$3:$B$13,2,FALSE))</f>
        <v/>
      </c>
      <c r="P4" s="55" t="str">
        <f>IF('入力用（入力はこのシートのみです！）'!G14="","",VLOOKUP('入力用（入力はこのシートのみです！）'!G14,県換算表!$A$3:$B$13,2,FALSE))</f>
        <v/>
      </c>
      <c r="Q4" s="122">
        <f t="shared" si="0"/>
        <v>0</v>
      </c>
      <c r="R4" s="65" t="str">
        <f>IF('入力用（入力はこのシートのみです！）'!K13="","",VLOOKUP('入力用（入力はこのシートのみです！）'!K13,換算表!$A$3:$B$19,2,FALSE))</f>
        <v/>
      </c>
      <c r="S4" s="6" t="str">
        <f>IF('入力用（入力はこのシートのみです！）'!K14="","",VLOOKUP('入力用（入力はこのシートのみです！）'!K14,換算表!$A$3:$B$19,2,FALSE))</f>
        <v/>
      </c>
      <c r="T4" s="122">
        <f t="shared" si="1"/>
        <v>0</v>
      </c>
      <c r="U4" s="60" t="str">
        <f>IF('入力用（入力はこのシートのみです！）'!O13="","",VLOOKUP('入力用（入力はこのシートのみです！）'!O13,県換算表!$A$3:$B$13,2,FALSE))</f>
        <v/>
      </c>
      <c r="V4" s="55" t="str">
        <f>IF('入力用（入力はこのシートのみです！）'!O14="","",VLOOKUP('入力用（入力はこのシートのみです！）'!O14,県換算表!$A$3:$B$13,2,FALSE))</f>
        <v/>
      </c>
      <c r="W4" s="122">
        <f t="shared" si="2"/>
        <v>0</v>
      </c>
      <c r="X4" s="65" t="str">
        <f>IF('入力用（入力はこのシートのみです！）'!S13="","",VLOOKUP('入力用（入力はこのシートのみです！）'!S13,換算表!$A$3:$B$19,2,FALSE))</f>
        <v/>
      </c>
      <c r="Y4" s="21" t="str">
        <f>IF('入力用（入力はこのシートのみです！）'!S14="","",VLOOKUP('入力用（入力はこのシートのみです！）'!S14,換算表!$A$3:$B$19,2,FALSE))</f>
        <v/>
      </c>
      <c r="Z4" s="21">
        <f t="shared" si="3"/>
        <v>0</v>
      </c>
      <c r="AA4" s="21">
        <f t="shared" si="4"/>
        <v>0</v>
      </c>
    </row>
    <row r="5" spans="1:27" ht="20.100000000000001" customHeight="1" thickBot="1" x14ac:dyDescent="0.2">
      <c r="A5" s="52"/>
      <c r="B5" s="57" t="str">
        <f>IF('入力用（入力はこのシートのみです！）'!B15="","",'入力用（入力はこのシートのみです！）'!B15)</f>
        <v/>
      </c>
      <c r="C5" s="58" t="str">
        <f>IF('入力用（入力はこのシートのみです！）'!B16="","",'入力用（入力はこのシートのみです！）'!B16)</f>
        <v/>
      </c>
      <c r="D5" s="6" t="str">
        <f>IF('入力用（入力はこのシートのみです！）'!B2="","",'入力用（入力はこのシートのみです！）'!B2)</f>
        <v/>
      </c>
      <c r="E5" s="59" t="s">
        <v>68</v>
      </c>
      <c r="F5" s="54"/>
      <c r="G5" s="66" t="str">
        <f>IF('入力用（入力はこのシートのみです！）'!G15="","",'入力用（入力はこのシートのみです！）'!G15)</f>
        <v/>
      </c>
      <c r="H5" s="89" t="str">
        <f>IF('入力用（入力はこのシートのみです！）'!G16="","",'入力用（入力はこのシートのみです！）'!G16)</f>
        <v/>
      </c>
      <c r="I5" s="66" t="str">
        <f>IF('入力用（入力はこのシートのみです！）'!K15="","",'入力用（入力はこのシートのみです！）'!K15)</f>
        <v/>
      </c>
      <c r="J5" s="88" t="str">
        <f>IF('入力用（入力はこのシートのみです！）'!K16="","",'入力用（入力はこのシートのみです！）'!K16)</f>
        <v/>
      </c>
      <c r="K5" s="66" t="str">
        <f>IF('入力用（入力はこのシートのみです！）'!O15="","",'入力用（入力はこのシートのみです！）'!O15)</f>
        <v/>
      </c>
      <c r="L5" s="89" t="str">
        <f>IF('入力用（入力はこのシートのみです！）'!O16="","",'入力用（入力はこのシートのみです！）'!O16)</f>
        <v/>
      </c>
      <c r="M5" s="66" t="str">
        <f>IF('入力用（入力はこのシートのみです！）'!S15="","",'入力用（入力はこのシートのみです！）'!S15)</f>
        <v/>
      </c>
      <c r="N5" s="89" t="str">
        <f>IF('入力用（入力はこのシートのみです！）'!S16="","",'入力用（入力はこのシートのみです！）'!S16)</f>
        <v/>
      </c>
      <c r="O5" s="67" t="str">
        <f>IF('入力用（入力はこのシートのみです！）'!G15="","",VLOOKUP('入力用（入力はこのシートのみです！）'!G15,県換算表!$A$3:$B$13,2,FALSE))</f>
        <v/>
      </c>
      <c r="P5" s="55" t="str">
        <f>IF('入力用（入力はこのシートのみです！）'!G16="","",VLOOKUP('入力用（入力はこのシートのみです！）'!G16,県換算表!$A$3:$B$13,2,FALSE))</f>
        <v/>
      </c>
      <c r="Q5" s="122">
        <f t="shared" si="0"/>
        <v>0</v>
      </c>
      <c r="R5" s="65" t="str">
        <f>IF('入力用（入力はこのシートのみです！）'!K15="","",VLOOKUP('入力用（入力はこのシートのみです！）'!K15,換算表!$A$3:$B$19,2,FALSE))</f>
        <v/>
      </c>
      <c r="S5" s="6" t="str">
        <f>IF('入力用（入力はこのシートのみです！）'!K16="","",VLOOKUP('入力用（入力はこのシートのみです！）'!K16,換算表!$A$3:$B$19,2,FALSE))</f>
        <v/>
      </c>
      <c r="T5" s="122">
        <f t="shared" si="1"/>
        <v>0</v>
      </c>
      <c r="U5" s="66" t="str">
        <f>IF('入力用（入力はこのシートのみです！）'!O15="","",VLOOKUP('入力用（入力はこのシートのみです！）'!O15,県換算表!$A$3:$B$13,2,FALSE))</f>
        <v/>
      </c>
      <c r="V5" s="12" t="str">
        <f>IF('入力用（入力はこのシートのみです！）'!O16="","",VLOOKUP('入力用（入力はこのシートのみです！）'!O16,県換算表!$A$3:$B$13,2,FALSE))</f>
        <v/>
      </c>
      <c r="W5" s="122">
        <f t="shared" si="2"/>
        <v>0</v>
      </c>
      <c r="X5" s="65" t="str">
        <f>IF('入力用（入力はこのシートのみです！）'!S15="","",VLOOKUP('入力用（入力はこのシートのみです！）'!S15,換算表!$A$3:$B$19,2,FALSE))</f>
        <v/>
      </c>
      <c r="Y5" s="21" t="str">
        <f>IF('入力用（入力はこのシートのみです！）'!S16="","",VLOOKUP('入力用（入力はこのシートのみです！）'!S16,換算表!$A$3:$B$19,2,FALSE))</f>
        <v/>
      </c>
      <c r="Z5" s="21">
        <f t="shared" si="3"/>
        <v>0</v>
      </c>
      <c r="AA5" s="21">
        <f t="shared" si="4"/>
        <v>0</v>
      </c>
    </row>
    <row r="6" spans="1:27" ht="20.100000000000001" customHeight="1" thickBot="1" x14ac:dyDescent="0.2">
      <c r="A6" s="52"/>
      <c r="B6" s="57" t="str">
        <f>IF('入力用（入力はこのシートのみです！）'!B17="","",'入力用（入力はこのシートのみです！）'!B17)</f>
        <v/>
      </c>
      <c r="C6" s="58" t="str">
        <f>IF('入力用（入力はこのシートのみです！）'!B18="","",'入力用（入力はこのシートのみです！）'!B18)</f>
        <v/>
      </c>
      <c r="D6" s="6" t="str">
        <f>IF('入力用（入力はこのシートのみです！）'!B2="","",'入力用（入力はこのシートのみです！）'!B2)</f>
        <v/>
      </c>
      <c r="E6" s="22" t="s">
        <v>68</v>
      </c>
      <c r="F6" s="54"/>
      <c r="G6" s="60" t="str">
        <f>IF('入力用（入力はこのシートのみです！）'!G17="","",'入力用（入力はこのシートのみです！）'!G17)</f>
        <v/>
      </c>
      <c r="H6" s="55" t="str">
        <f>IF('入力用（入力はこのシートのみです！）'!G18="","",'入力用（入力はこのシートのみです！）'!G18)</f>
        <v/>
      </c>
      <c r="I6" s="60" t="str">
        <f>IF('入力用（入力はこのシートのみです！）'!K17="","",'入力用（入力はこのシートのみです！）'!K17)</f>
        <v/>
      </c>
      <c r="J6" s="54" t="str">
        <f>IF('入力用（入力はこのシートのみです！）'!K18="","",'入力用（入力はこのシートのみです！）'!K18)</f>
        <v/>
      </c>
      <c r="K6" s="60" t="str">
        <f>IF('入力用（入力はこのシートのみです！）'!O17="","",'入力用（入力はこのシートのみです！）'!O17)</f>
        <v/>
      </c>
      <c r="L6" s="55" t="str">
        <f>IF('入力用（入力はこのシートのみです！）'!O18="","",'入力用（入力はこのシートのみです！）'!O18)</f>
        <v/>
      </c>
      <c r="M6" s="60" t="str">
        <f>IF('入力用（入力はこのシートのみです！）'!S17="","",'入力用（入力はこのシートのみです！）'!S17)</f>
        <v/>
      </c>
      <c r="N6" s="55" t="str">
        <f>IF('入力用（入力はこのシートのみです！）'!S18="","",'入力用（入力はこのシートのみです！）'!S18)</f>
        <v/>
      </c>
      <c r="O6" s="67" t="str">
        <f>IF('入力用（入力はこのシートのみです！）'!G17="","",VLOOKUP('入力用（入力はこのシートのみです！）'!G17,県換算表!$A$3:$B$13,2,FALSE))</f>
        <v/>
      </c>
      <c r="P6" s="55" t="str">
        <f>IF('入力用（入力はこのシートのみです！）'!G18="","",VLOOKUP('入力用（入力はこのシートのみです！）'!G18,県換算表!$A$3:$B$13,2,FALSE))</f>
        <v/>
      </c>
      <c r="Q6" s="122">
        <f t="shared" si="0"/>
        <v>0</v>
      </c>
      <c r="R6" s="65" t="str">
        <f>IF('入力用（入力はこのシートのみです！）'!K17="","",VLOOKUP('入力用（入力はこのシートのみです！）'!K17,換算表!$A$3:$B$19,2,FALSE))</f>
        <v/>
      </c>
      <c r="S6" s="6" t="str">
        <f>IF('入力用（入力はこのシートのみです！）'!K18="","",VLOOKUP('入力用（入力はこのシートのみです！）'!K18,換算表!$A$3:$B$19,2,FALSE))</f>
        <v/>
      </c>
      <c r="T6" s="122">
        <f t="shared" si="1"/>
        <v>0</v>
      </c>
      <c r="U6" s="60" t="str">
        <f>IF('入力用（入力はこのシートのみです！）'!O17="","",VLOOKUP('入力用（入力はこのシートのみです！）'!O17,県換算表!$A$3:$B$13,2,FALSE))</f>
        <v/>
      </c>
      <c r="V6" s="55" t="str">
        <f>IF('入力用（入力はこのシートのみです！）'!O18="","",VLOOKUP('入力用（入力はこのシートのみです！）'!O18,県換算表!$A$3:$B$13,2,FALSE))</f>
        <v/>
      </c>
      <c r="W6" s="122">
        <f t="shared" si="2"/>
        <v>0</v>
      </c>
      <c r="X6" s="65" t="str">
        <f>IF('入力用（入力はこのシートのみです！）'!S17="","",VLOOKUP('入力用（入力はこのシートのみです！）'!S17,換算表!$A$3:$B$19,2,FALSE))</f>
        <v/>
      </c>
      <c r="Y6" s="21" t="str">
        <f>IF('入力用（入力はこのシートのみです！）'!S18="","",VLOOKUP('入力用（入力はこのシートのみです！）'!S18,換算表!$A$3:$B$19,2,FALSE))</f>
        <v/>
      </c>
      <c r="Z6" s="21">
        <f t="shared" si="3"/>
        <v>0</v>
      </c>
      <c r="AA6" s="21">
        <f t="shared" si="4"/>
        <v>0</v>
      </c>
    </row>
    <row r="7" spans="1:27" ht="20.100000000000001" customHeight="1" thickBot="1" x14ac:dyDescent="0.2">
      <c r="A7" s="52"/>
      <c r="B7" s="57" t="str">
        <f>IF('入力用（入力はこのシートのみです！）'!B19="","",'入力用（入力はこのシートのみです！）'!B19)</f>
        <v/>
      </c>
      <c r="C7" s="58" t="str">
        <f>IF('入力用（入力はこのシートのみです！）'!B20="","",'入力用（入力はこのシートのみです！）'!B20)</f>
        <v/>
      </c>
      <c r="D7" s="6" t="str">
        <f>IF('入力用（入力はこのシートのみです！）'!B2="","",'入力用（入力はこのシートのみです！）'!B2)</f>
        <v/>
      </c>
      <c r="E7" s="100" t="s">
        <v>68</v>
      </c>
      <c r="F7" s="54"/>
      <c r="G7" s="66" t="str">
        <f>IF('入力用（入力はこのシートのみです！）'!G19="","",'入力用（入力はこのシートのみです！）'!G19)</f>
        <v/>
      </c>
      <c r="H7" s="89" t="str">
        <f>IF('入力用（入力はこのシートのみです！）'!G20="","",'入力用（入力はこのシートのみです！）'!G20)</f>
        <v/>
      </c>
      <c r="I7" s="66" t="str">
        <f>IF('入力用（入力はこのシートのみです！）'!K19="","",'入力用（入力はこのシートのみです！）'!K19)</f>
        <v/>
      </c>
      <c r="J7" s="88" t="str">
        <f>IF('入力用（入力はこのシートのみです！）'!K20="","",'入力用（入力はこのシートのみです！）'!K20)</f>
        <v/>
      </c>
      <c r="K7" s="66" t="str">
        <f>IF('入力用（入力はこのシートのみです！）'!O19="","",'入力用（入力はこのシートのみです！）'!O19)</f>
        <v/>
      </c>
      <c r="L7" s="89" t="str">
        <f>IF('入力用（入力はこのシートのみです！）'!O20="","",'入力用（入力はこのシートのみです！）'!O20)</f>
        <v/>
      </c>
      <c r="M7" s="66" t="str">
        <f>IF('入力用（入力はこのシートのみです！）'!S19="","",'入力用（入力はこのシートのみです！）'!S19)</f>
        <v/>
      </c>
      <c r="N7" s="89" t="str">
        <f>IF('入力用（入力はこのシートのみです！）'!S20="","",'入力用（入力はこのシートのみです！）'!S20)</f>
        <v/>
      </c>
      <c r="O7" s="67" t="str">
        <f>IF('入力用（入力はこのシートのみです！）'!G19="","",VLOOKUP('入力用（入力はこのシートのみです！）'!G19,県換算表!$A$3:$B$13,2,FALSE))</f>
        <v/>
      </c>
      <c r="P7" s="89" t="str">
        <f>IF('入力用（入力はこのシートのみです！）'!G20="","",VLOOKUP('入力用（入力はこのシートのみです！）'!G20,県換算表!$A$3:$B$13,2,FALSE))</f>
        <v/>
      </c>
      <c r="Q7" s="122">
        <f t="shared" si="0"/>
        <v>0</v>
      </c>
      <c r="R7" s="65" t="str">
        <f>IF('入力用（入力はこのシートのみです！）'!K19="","",VLOOKUP('入力用（入力はこのシートのみです！）'!K19,換算表!$A$3:$B$19,2,FALSE))</f>
        <v/>
      </c>
      <c r="S7" s="6" t="str">
        <f>IF('入力用（入力はこのシートのみです！）'!K20="","",VLOOKUP('入力用（入力はこのシートのみです！）'!K20,換算表!$A$3:$B$19,2,FALSE))</f>
        <v/>
      </c>
      <c r="T7" s="122">
        <f t="shared" si="1"/>
        <v>0</v>
      </c>
      <c r="U7" s="60" t="str">
        <f>IF('入力用（入力はこのシートのみです！）'!O19="","",VLOOKUP('入力用（入力はこのシートのみです！）'!O19,県換算表!$A$3:$B$13,2,FALSE))</f>
        <v/>
      </c>
      <c r="V7" s="55" t="str">
        <f>IF('入力用（入力はこのシートのみです！）'!O20="","",VLOOKUP('入力用（入力はこのシートのみです！）'!O20,県換算表!$A$3:$B$13,2,FALSE))</f>
        <v/>
      </c>
      <c r="W7" s="122">
        <f t="shared" si="2"/>
        <v>0</v>
      </c>
      <c r="X7" s="65" t="str">
        <f>IF('入力用（入力はこのシートのみです！）'!S19="","",VLOOKUP('入力用（入力はこのシートのみです！）'!S19,換算表!$A$3:$B$19,2,FALSE))</f>
        <v/>
      </c>
      <c r="Y7" s="21" t="str">
        <f>IF('入力用（入力はこのシートのみです！）'!S20="","",VLOOKUP('入力用（入力はこのシートのみです！）'!S20,換算表!$A$3:$B$19,2,FALSE))</f>
        <v/>
      </c>
      <c r="Z7" s="21">
        <f t="shared" si="3"/>
        <v>0</v>
      </c>
      <c r="AA7" s="21">
        <f t="shared" si="4"/>
        <v>0</v>
      </c>
    </row>
    <row r="8" spans="1:27" ht="20.100000000000001" customHeight="1" thickBot="1" x14ac:dyDescent="0.2">
      <c r="A8" s="52"/>
      <c r="B8" s="57" t="str">
        <f>IF('入力用（入力はこのシートのみです！）'!B21="","",'入力用（入力はこのシートのみです！）'!B21)</f>
        <v/>
      </c>
      <c r="C8" s="58" t="str">
        <f>IF('入力用（入力はこのシートのみです！）'!B22="","",'入力用（入力はこのシートのみです！）'!B22)</f>
        <v/>
      </c>
      <c r="D8" s="6" t="str">
        <f>IF('入力用（入力はこのシートのみです！）'!B2="","",'入力用（入力はこのシートのみです！）'!B2)</f>
        <v/>
      </c>
      <c r="E8" s="59" t="s">
        <v>68</v>
      </c>
      <c r="F8" s="54"/>
      <c r="G8" s="60" t="str">
        <f>IF('入力用（入力はこのシートのみです！）'!G21="","",'入力用（入力はこのシートのみです！）'!G21)</f>
        <v/>
      </c>
      <c r="H8" s="55" t="str">
        <f>IF('入力用（入力はこのシートのみです！）'!G22="","",'入力用（入力はこのシートのみです！）'!G22)</f>
        <v/>
      </c>
      <c r="I8" s="60" t="str">
        <f>IF('入力用（入力はこのシートのみです！）'!K21="","",'入力用（入力はこのシートのみです！）'!K21)</f>
        <v/>
      </c>
      <c r="J8" s="54" t="str">
        <f>IF('入力用（入力はこのシートのみです！）'!K22="","",'入力用（入力はこのシートのみです！）'!K22)</f>
        <v/>
      </c>
      <c r="K8" s="60" t="str">
        <f>IF('入力用（入力はこのシートのみです！）'!O21="","",'入力用（入力はこのシートのみです！）'!O21)</f>
        <v/>
      </c>
      <c r="L8" s="55" t="str">
        <f>IF('入力用（入力はこのシートのみです！）'!O22="","",'入力用（入力はこのシートのみです！）'!O22)</f>
        <v/>
      </c>
      <c r="M8" s="60" t="str">
        <f>IF('入力用（入力はこのシートのみです！）'!S21="","",'入力用（入力はこのシートのみです！）'!S21)</f>
        <v/>
      </c>
      <c r="N8" s="55" t="str">
        <f>IF('入力用（入力はこのシートのみです！）'!S22="","",'入力用（入力はこのシートのみです！）'!S22)</f>
        <v/>
      </c>
      <c r="O8" s="67" t="str">
        <f>IF('入力用（入力はこのシートのみです！）'!G21="","",VLOOKUP('入力用（入力はこのシートのみです！）'!G21,県換算表!$A$3:$B$13,2,FALSE))</f>
        <v/>
      </c>
      <c r="P8" s="98" t="str">
        <f>IF('入力用（入力はこのシートのみです！）'!G22="","",VLOOKUP('入力用（入力はこのシートのみです！）'!G22,県換算表!$A$3:$B$13,2,FALSE))</f>
        <v/>
      </c>
      <c r="Q8" s="122">
        <f t="shared" si="0"/>
        <v>0</v>
      </c>
      <c r="R8" s="65" t="str">
        <f>IF('入力用（入力はこのシートのみです！）'!K21="","",VLOOKUP('入力用（入力はこのシートのみです！）'!K21,換算表!$A$3:$B$19,2,FALSE))</f>
        <v/>
      </c>
      <c r="S8" s="6" t="str">
        <f>IF('入力用（入力はこのシートのみです！）'!K22="","",VLOOKUP('入力用（入力はこのシートのみです！）'!K22,換算表!$A$3:$B$19,2,FALSE))</f>
        <v/>
      </c>
      <c r="T8" s="122">
        <f t="shared" si="1"/>
        <v>0</v>
      </c>
      <c r="U8" s="66" t="str">
        <f>IF('入力用（入力はこのシートのみです！）'!O21="","",VLOOKUP('入力用（入力はこのシートのみです！）'!O21,県換算表!$A$3:$B$13,2,FALSE))</f>
        <v/>
      </c>
      <c r="V8" s="12" t="str">
        <f>IF('入力用（入力はこのシートのみです！）'!O22="","",VLOOKUP('入力用（入力はこのシートのみです！）'!O22,県換算表!$A$3:$B$13,2,FALSE))</f>
        <v/>
      </c>
      <c r="W8" s="122">
        <f t="shared" si="2"/>
        <v>0</v>
      </c>
      <c r="X8" s="65" t="str">
        <f>IF('入力用（入力はこのシートのみです！）'!S21="","",VLOOKUP('入力用（入力はこのシートのみです！）'!S21,換算表!$A$3:$B$19,2,FALSE))</f>
        <v/>
      </c>
      <c r="Y8" s="21" t="str">
        <f>IF('入力用（入力はこのシートのみです！）'!S22="","",VLOOKUP('入力用（入力はこのシートのみです！）'!S22,換算表!$A$3:$B$19,2,FALSE))</f>
        <v/>
      </c>
      <c r="Z8" s="21">
        <f t="shared" si="3"/>
        <v>0</v>
      </c>
      <c r="AA8" s="21">
        <f t="shared" si="4"/>
        <v>0</v>
      </c>
    </row>
    <row r="9" spans="1:27" ht="20.100000000000001" customHeight="1" thickBot="1" x14ac:dyDescent="0.2">
      <c r="A9" s="52"/>
      <c r="B9" s="57" t="str">
        <f>IF('入力用（入力はこのシートのみです！）'!B23="","",'入力用（入力はこのシートのみです！）'!B23)</f>
        <v/>
      </c>
      <c r="C9" s="58" t="str">
        <f>IF('入力用（入力はこのシートのみです！）'!B24="","",'入力用（入力はこのシートのみです！）'!B24)</f>
        <v/>
      </c>
      <c r="D9" s="6" t="str">
        <f>IF('入力用（入力はこのシートのみです！）'!B2="","",'入力用（入力はこのシートのみです！）'!B2)</f>
        <v/>
      </c>
      <c r="E9" s="100" t="s">
        <v>68</v>
      </c>
      <c r="F9" s="54"/>
      <c r="G9" s="66" t="str">
        <f>IF('入力用（入力はこのシートのみです！）'!G23="","",'入力用（入力はこのシートのみです！）'!G23)</f>
        <v/>
      </c>
      <c r="H9" s="89" t="str">
        <f>IF('入力用（入力はこのシートのみです！）'!G24="","",'入力用（入力はこのシートのみです！）'!G24)</f>
        <v/>
      </c>
      <c r="I9" s="66" t="str">
        <f>IF('入力用（入力はこのシートのみです！）'!K23="","",'入力用（入力はこのシートのみです！）'!K23)</f>
        <v/>
      </c>
      <c r="J9" s="88" t="str">
        <f>IF('入力用（入力はこのシートのみです！）'!K24="","",'入力用（入力はこのシートのみです！）'!K24)</f>
        <v/>
      </c>
      <c r="K9" s="66" t="str">
        <f>IF('入力用（入力はこのシートのみです！）'!O23="","",'入力用（入力はこのシートのみです！）'!O23)</f>
        <v/>
      </c>
      <c r="L9" s="89" t="str">
        <f>IF('入力用（入力はこのシートのみです！）'!O24="","",'入力用（入力はこのシートのみです！）'!O24)</f>
        <v/>
      </c>
      <c r="M9" s="66" t="str">
        <f>IF('入力用（入力はこのシートのみです！）'!S23="","",'入力用（入力はこのシートのみです！）'!S23)</f>
        <v/>
      </c>
      <c r="N9" s="89" t="str">
        <f>IF('入力用（入力はこのシートのみです！）'!S24="","",'入力用（入力はこのシートのみです！）'!S24)</f>
        <v/>
      </c>
      <c r="O9" s="67" t="str">
        <f>IF('入力用（入力はこのシートのみです！）'!G23="","",VLOOKUP('入力用（入力はこのシートのみです！）'!G23,県換算表!$A$3:$B$13,2,FALSE))</f>
        <v/>
      </c>
      <c r="P9" s="55" t="str">
        <f>IF('入力用（入力はこのシートのみです！）'!G24="","",VLOOKUP('入力用（入力はこのシートのみです！）'!G24,県換算表!$A$3:$B$13,2,FALSE))</f>
        <v/>
      </c>
      <c r="Q9" s="122">
        <f t="shared" si="0"/>
        <v>0</v>
      </c>
      <c r="R9" s="65" t="str">
        <f>IF('入力用（入力はこのシートのみです！）'!K23="","",VLOOKUP('入力用（入力はこのシートのみです！）'!K23,換算表!$A$3:$B$19,2,FALSE))</f>
        <v/>
      </c>
      <c r="S9" s="6" t="str">
        <f>IF('入力用（入力はこのシートのみです！）'!K24="","",VLOOKUP('入力用（入力はこのシートのみです！）'!K24,換算表!$A$3:$B$19,2,FALSE))</f>
        <v/>
      </c>
      <c r="T9" s="122">
        <f t="shared" si="1"/>
        <v>0</v>
      </c>
      <c r="U9" s="60" t="str">
        <f>IF('入力用（入力はこのシートのみです！）'!O23="","",VLOOKUP('入力用（入力はこのシートのみです！）'!O23,県換算表!$A$3:$B$13,2,FALSE))</f>
        <v/>
      </c>
      <c r="V9" s="55" t="str">
        <f>IF('入力用（入力はこのシートのみです！）'!O24="","",VLOOKUP('入力用（入力はこのシートのみです！）'!O24,県換算表!$A$3:$B$13,2,FALSE))</f>
        <v/>
      </c>
      <c r="W9" s="122">
        <f t="shared" si="2"/>
        <v>0</v>
      </c>
      <c r="X9" s="65" t="str">
        <f>IF('入力用（入力はこのシートのみです！）'!S23="","",VLOOKUP('入力用（入力はこのシートのみです！）'!S23,換算表!$A$3:$B$19,2,FALSE))</f>
        <v/>
      </c>
      <c r="Y9" s="21" t="str">
        <f>IF('入力用（入力はこのシートのみです！）'!S24="","",VLOOKUP('入力用（入力はこのシートのみです！）'!S24,換算表!$A$3:$B$19,2,FALSE))</f>
        <v/>
      </c>
      <c r="Z9" s="21">
        <f t="shared" si="3"/>
        <v>0</v>
      </c>
      <c r="AA9" s="21">
        <f t="shared" si="4"/>
        <v>0</v>
      </c>
    </row>
    <row r="10" spans="1:27" ht="20.100000000000001" customHeight="1" thickBot="1" x14ac:dyDescent="0.2">
      <c r="A10" s="52"/>
      <c r="B10" s="57" t="str">
        <f>IF('入力用（入力はこのシートのみです！）'!B25="","",'入力用（入力はこのシートのみです！）'!B25)</f>
        <v/>
      </c>
      <c r="C10" s="58" t="str">
        <f>IF('入力用（入力はこのシートのみです！）'!B26="","",'入力用（入力はこのシートのみです！）'!B26)</f>
        <v/>
      </c>
      <c r="D10" s="6" t="str">
        <f>IF('入力用（入力はこのシートのみです！）'!B2="","",'入力用（入力はこのシートのみです！）'!B2)</f>
        <v/>
      </c>
      <c r="E10" s="59" t="s">
        <v>68</v>
      </c>
      <c r="F10" s="54"/>
      <c r="G10" s="60" t="str">
        <f>IF('入力用（入力はこのシートのみです！）'!G25="","",'入力用（入力はこのシートのみです！）'!G25)</f>
        <v/>
      </c>
      <c r="H10" s="55" t="str">
        <f>IF('入力用（入力はこのシートのみです！）'!G26="","",'入力用（入力はこのシートのみです！）'!G26)</f>
        <v/>
      </c>
      <c r="I10" s="60" t="str">
        <f>IF('入力用（入力はこのシートのみです！）'!K25="","",'入力用（入力はこのシートのみです！）'!K25)</f>
        <v/>
      </c>
      <c r="J10" s="54" t="str">
        <f>IF('入力用（入力はこのシートのみです！）'!K26="","",'入力用（入力はこのシートのみです！）'!K26)</f>
        <v/>
      </c>
      <c r="K10" s="60" t="str">
        <f>IF('入力用（入力はこのシートのみです！）'!O25="","",'入力用（入力はこのシートのみです！）'!O25)</f>
        <v/>
      </c>
      <c r="L10" s="55" t="str">
        <f>IF('入力用（入力はこのシートのみです！）'!O26="","",'入力用（入力はこのシートのみです！）'!O26)</f>
        <v/>
      </c>
      <c r="M10" s="60" t="str">
        <f>IF('入力用（入力はこのシートのみです！）'!S25="","",'入力用（入力はこのシートのみです！）'!S25)</f>
        <v/>
      </c>
      <c r="N10" s="55" t="str">
        <f>IF('入力用（入力はこのシートのみです！）'!S26="","",'入力用（入力はこのシートのみです！）'!S26)</f>
        <v/>
      </c>
      <c r="O10" s="102" t="str">
        <f>IF('入力用（入力はこのシートのみです！）'!G25="","",VLOOKUP('入力用（入力はこのシートのみです！）'!G25,県換算表!$A$3:$B$13,2,FALSE))</f>
        <v/>
      </c>
      <c r="P10" s="89" t="str">
        <f>IF('入力用（入力はこのシートのみです！）'!G26="","",VLOOKUP('入力用（入力はこのシートのみです！）'!G26,県換算表!$A$3:$B$13,2,FALSE))</f>
        <v/>
      </c>
      <c r="Q10" s="122">
        <f t="shared" si="0"/>
        <v>0</v>
      </c>
      <c r="R10" s="65" t="str">
        <f>IF('入力用（入力はこのシートのみです！）'!K25="","",VLOOKUP('入力用（入力はこのシートのみです！）'!K25,換算表!$A$3:$B$19,2,FALSE))</f>
        <v/>
      </c>
      <c r="S10" s="6" t="str">
        <f>IF('入力用（入力はこのシートのみです！）'!K26="","",VLOOKUP('入力用（入力はこのシートのみです！）'!K26,換算表!$A$3:$B$19,2,FALSE))</f>
        <v/>
      </c>
      <c r="T10" s="122">
        <f t="shared" si="1"/>
        <v>0</v>
      </c>
      <c r="U10" s="66" t="str">
        <f>IF('入力用（入力はこのシートのみです！）'!O25="","",VLOOKUP('入力用（入力はこのシートのみです！）'!O25,県換算表!$A$3:$B$13,2,FALSE))</f>
        <v/>
      </c>
      <c r="V10" s="12" t="str">
        <f>IF('入力用（入力はこのシートのみです！）'!O26="","",VLOOKUP('入力用（入力はこのシートのみです！）'!O26,県換算表!$A$3:$B$13,2,FALSE))</f>
        <v/>
      </c>
      <c r="W10" s="122">
        <f t="shared" si="2"/>
        <v>0</v>
      </c>
      <c r="X10" s="65" t="str">
        <f>IF('入力用（入力はこのシートのみです！）'!S25="","",VLOOKUP('入力用（入力はこのシートのみです！）'!S25,換算表!$A$3:$B$19,2,FALSE))</f>
        <v/>
      </c>
      <c r="Y10" s="21" t="str">
        <f>IF('入力用（入力はこのシートのみです！）'!S26="","",VLOOKUP('入力用（入力はこのシートのみです！）'!S26,換算表!$A$3:$B$19,2,FALSE))</f>
        <v/>
      </c>
      <c r="Z10" s="21">
        <f t="shared" si="3"/>
        <v>0</v>
      </c>
      <c r="AA10" s="21">
        <f t="shared" si="4"/>
        <v>0</v>
      </c>
    </row>
    <row r="11" spans="1:27" ht="20.100000000000001" customHeight="1" thickBot="1" x14ac:dyDescent="0.2">
      <c r="A11" s="52"/>
      <c r="B11" s="57" t="str">
        <f>IF('入力用（入力はこのシートのみです！）'!B27="","",'入力用（入力はこのシートのみです！）'!B27)</f>
        <v/>
      </c>
      <c r="C11" s="58" t="str">
        <f>IF('入力用（入力はこのシートのみです！）'!B28="","",'入力用（入力はこのシートのみです！）'!B28)</f>
        <v/>
      </c>
      <c r="D11" s="6" t="str">
        <f>IF('入力用（入力はこのシートのみです！）'!B2="","",'入力用（入力はこのシートのみです！）'!B2)</f>
        <v/>
      </c>
      <c r="E11" s="100" t="s">
        <v>68</v>
      </c>
      <c r="F11" s="54"/>
      <c r="G11" s="66" t="str">
        <f>IF('入力用（入力はこのシートのみです！）'!G27="","",'入力用（入力はこのシートのみです！）'!G27)</f>
        <v/>
      </c>
      <c r="H11" s="89" t="str">
        <f>IF('入力用（入力はこのシートのみです！）'!G28="","",'入力用（入力はこのシートのみです！）'!G28)</f>
        <v/>
      </c>
      <c r="I11" s="66" t="str">
        <f>IF('入力用（入力はこのシートのみです！）'!K27="","",'入力用（入力はこのシートのみです！）'!K27)</f>
        <v/>
      </c>
      <c r="J11" s="88" t="str">
        <f>IF('入力用（入力はこのシートのみです！）'!K28="","",'入力用（入力はこのシートのみです！）'!K28)</f>
        <v/>
      </c>
      <c r="K11" s="66" t="str">
        <f>IF('入力用（入力はこのシートのみです！）'!O27="","",'入力用（入力はこのシートのみです！）'!O27)</f>
        <v/>
      </c>
      <c r="L11" s="89" t="str">
        <f>IF('入力用（入力はこのシートのみです！）'!O28="","",'入力用（入力はこのシートのみです！）'!O28)</f>
        <v/>
      </c>
      <c r="M11" s="66" t="str">
        <f>IF('入力用（入力はこのシートのみです！）'!S27="","",'入力用（入力はこのシートのみです！）'!S27)</f>
        <v/>
      </c>
      <c r="N11" s="89" t="str">
        <f>IF('入力用（入力はこのシートのみです！）'!S28="","",'入力用（入力はこのシートのみです！）'!S28)</f>
        <v/>
      </c>
      <c r="O11" s="67" t="str">
        <f>IF('入力用（入力はこのシートのみです！）'!G27="","",VLOOKUP('入力用（入力はこのシートのみです！）'!G27,県換算表!$A$3:$B$13,2,FALSE))</f>
        <v/>
      </c>
      <c r="P11" s="98" t="str">
        <f>IF('入力用（入力はこのシートのみです！）'!G28="","",VLOOKUP('入力用（入力はこのシートのみです！）'!G28,県換算表!$A$3:$B$13,2,FALSE))</f>
        <v/>
      </c>
      <c r="Q11" s="122">
        <f t="shared" si="0"/>
        <v>0</v>
      </c>
      <c r="R11" s="65" t="str">
        <f>IF('入力用（入力はこのシートのみです！）'!K27="","",VLOOKUP('入力用（入力はこのシートのみです！）'!K27,換算表!$A$3:$B$19,2,FALSE))</f>
        <v/>
      </c>
      <c r="S11" s="6" t="str">
        <f>IF('入力用（入力はこのシートのみです！）'!K28="","",VLOOKUP('入力用（入力はこのシートのみです！）'!K28,換算表!$A$3:$B$19,2,FALSE))</f>
        <v/>
      </c>
      <c r="T11" s="122">
        <f t="shared" si="1"/>
        <v>0</v>
      </c>
      <c r="U11" s="60" t="str">
        <f>IF('入力用（入力はこのシートのみです！）'!O27="","",VLOOKUP('入力用（入力はこのシートのみです！）'!O27,県換算表!$A$3:$B$13,2,FALSE))</f>
        <v/>
      </c>
      <c r="V11" s="55" t="str">
        <f>IF('入力用（入力はこのシートのみです！）'!O28="","",VLOOKUP('入力用（入力はこのシートのみです！）'!O28,県換算表!$A$3:$B$13,2,FALSE))</f>
        <v/>
      </c>
      <c r="W11" s="122">
        <f t="shared" si="2"/>
        <v>0</v>
      </c>
      <c r="X11" s="65" t="str">
        <f>IF('入力用（入力はこのシートのみです！）'!S27="","",VLOOKUP('入力用（入力はこのシートのみです！）'!S27,換算表!$A$3:$B$19,2,FALSE))</f>
        <v/>
      </c>
      <c r="Y11" s="21" t="str">
        <f>IF('入力用（入力はこのシートのみです！）'!S28="","",VLOOKUP('入力用（入力はこのシートのみです！）'!S28,換算表!$A$3:$B$19,2,FALSE))</f>
        <v/>
      </c>
      <c r="Z11" s="21">
        <f t="shared" si="3"/>
        <v>0</v>
      </c>
      <c r="AA11" s="21">
        <f t="shared" si="4"/>
        <v>0</v>
      </c>
    </row>
    <row r="12" spans="1:27" ht="20.100000000000001" customHeight="1" thickBot="1" x14ac:dyDescent="0.2">
      <c r="A12" s="52"/>
      <c r="B12" s="57" t="str">
        <f>IF('入力用（入力はこのシートのみです！）'!B29="","",'入力用（入力はこのシートのみです！）'!B29)</f>
        <v/>
      </c>
      <c r="C12" s="58" t="str">
        <f>IF('入力用（入力はこのシートのみです！）'!B30="","",'入力用（入力はこのシートのみです！）'!B30)</f>
        <v/>
      </c>
      <c r="D12" s="6" t="str">
        <f>IF('入力用（入力はこのシートのみです！）'!B2="","",'入力用（入力はこのシートのみです！）'!B2)</f>
        <v/>
      </c>
      <c r="E12" s="59" t="s">
        <v>68</v>
      </c>
      <c r="F12" s="54"/>
      <c r="G12" s="60" t="str">
        <f>IF('入力用（入力はこのシートのみです！）'!G29="","",'入力用（入力はこのシートのみです！）'!G29)</f>
        <v/>
      </c>
      <c r="H12" s="55" t="str">
        <f>IF('入力用（入力はこのシートのみです！）'!G30="","",'入力用（入力はこのシートのみです！）'!G30)</f>
        <v/>
      </c>
      <c r="I12" s="60" t="str">
        <f>IF('入力用（入力はこのシートのみです！）'!K29="","",'入力用（入力はこのシートのみです！）'!K29)</f>
        <v/>
      </c>
      <c r="J12" s="54" t="str">
        <f>IF('入力用（入力はこのシートのみです！）'!K30="","",'入力用（入力はこのシートのみです！）'!K30)</f>
        <v/>
      </c>
      <c r="K12" s="60" t="str">
        <f>IF('入力用（入力はこのシートのみです！）'!O29="","",'入力用（入力はこのシートのみです！）'!O29)</f>
        <v/>
      </c>
      <c r="L12" s="55" t="str">
        <f>IF('入力用（入力はこのシートのみです！）'!O30="","",'入力用（入力はこのシートのみです！）'!O30)</f>
        <v/>
      </c>
      <c r="M12" s="60" t="str">
        <f>IF('入力用（入力はこのシートのみです！）'!S29="","",'入力用（入力はこのシートのみです！）'!S29)</f>
        <v/>
      </c>
      <c r="N12" s="55" t="str">
        <f>IF('入力用（入力はこのシートのみです！）'!S30="","",'入力用（入力はこのシートのみです！）'!S30)</f>
        <v/>
      </c>
      <c r="O12" s="102" t="str">
        <f>IF('入力用（入力はこのシートのみです！）'!G29="","",VLOOKUP('入力用（入力はこのシートのみです！）'!G29,県換算表!$A$3:$B$13,2,FALSE))</f>
        <v/>
      </c>
      <c r="P12" s="89" t="str">
        <f>IF('入力用（入力はこのシートのみです！）'!G30="","",VLOOKUP('入力用（入力はこのシートのみです！）'!G30,県換算表!$A$3:$B$13,2,FALSE))</f>
        <v/>
      </c>
      <c r="Q12" s="122">
        <f t="shared" si="0"/>
        <v>0</v>
      </c>
      <c r="R12" s="65" t="str">
        <f>IF('入力用（入力はこのシートのみです！）'!K29="","",VLOOKUP('入力用（入力はこのシートのみです！）'!K29,換算表!$A$3:$B$19,2,FALSE))</f>
        <v/>
      </c>
      <c r="S12" s="6" t="str">
        <f>IF('入力用（入力はこのシートのみです！）'!K30="","",VLOOKUP('入力用（入力はこのシートのみです！）'!K30,換算表!$A$3:$B$19,2,FALSE))</f>
        <v/>
      </c>
      <c r="T12" s="122">
        <f t="shared" si="1"/>
        <v>0</v>
      </c>
      <c r="U12" s="66" t="str">
        <f>IF('入力用（入力はこのシートのみです！）'!O29="","",VLOOKUP('入力用（入力はこのシートのみです！）'!O29,県換算表!$A$3:$B$13,2,FALSE))</f>
        <v/>
      </c>
      <c r="V12" s="12" t="str">
        <f>IF('入力用（入力はこのシートのみです！）'!O30="","",VLOOKUP('入力用（入力はこのシートのみです！）'!O30,県換算表!$A$3:$B$13,2,FALSE))</f>
        <v/>
      </c>
      <c r="W12" s="122">
        <f t="shared" si="2"/>
        <v>0</v>
      </c>
      <c r="X12" s="65" t="str">
        <f>IF('入力用（入力はこのシートのみです！）'!S29="","",VLOOKUP('入力用（入力はこのシートのみです！）'!S29,換算表!$A$3:$B$19,2,FALSE))</f>
        <v/>
      </c>
      <c r="Y12" s="21" t="str">
        <f>IF('入力用（入力はこのシートのみです！）'!S30="","",VLOOKUP('入力用（入力はこのシートのみです！）'!S30,換算表!$A$3:$B$19,2,FALSE))</f>
        <v/>
      </c>
      <c r="Z12" s="21">
        <f t="shared" si="3"/>
        <v>0</v>
      </c>
      <c r="AA12" s="21">
        <f t="shared" si="4"/>
        <v>0</v>
      </c>
    </row>
    <row r="13" spans="1:27" ht="20.100000000000001" customHeight="1" thickBot="1" x14ac:dyDescent="0.2">
      <c r="A13" s="52"/>
      <c r="B13" s="57" t="str">
        <f>IF('入力用（入力はこのシートのみです！）'!B31="","",'入力用（入力はこのシートのみです！）'!B31)</f>
        <v/>
      </c>
      <c r="C13" s="58" t="str">
        <f>IF('入力用（入力はこのシートのみです！）'!B32="","",'入力用（入力はこのシートのみです！）'!B32)</f>
        <v/>
      </c>
      <c r="D13" s="6" t="str">
        <f>IF('入力用（入力はこのシートのみです！）'!B2="","",'入力用（入力はこのシートのみです！）'!B2)</f>
        <v/>
      </c>
      <c r="E13" s="100" t="s">
        <v>68</v>
      </c>
      <c r="F13" s="54"/>
      <c r="G13" s="66" t="str">
        <f>IF('入力用（入力はこのシートのみです！）'!G31="","",'入力用（入力はこのシートのみです！）'!G31)</f>
        <v/>
      </c>
      <c r="H13" s="89" t="str">
        <f>IF('入力用（入力はこのシートのみです！）'!G32="","",'入力用（入力はこのシートのみです！）'!G32)</f>
        <v/>
      </c>
      <c r="I13" s="66" t="str">
        <f>IF('入力用（入力はこのシートのみです！）'!K31="","",'入力用（入力はこのシートのみです！）'!K31)</f>
        <v/>
      </c>
      <c r="J13" s="88" t="str">
        <f>IF('入力用（入力はこのシートのみです！）'!K32="","",'入力用（入力はこのシートのみです！）'!K32)</f>
        <v/>
      </c>
      <c r="K13" s="66" t="str">
        <f>IF('入力用（入力はこのシートのみです！）'!O31="","",'入力用（入力はこのシートのみです！）'!O31)</f>
        <v/>
      </c>
      <c r="L13" s="89" t="str">
        <f>IF('入力用（入力はこのシートのみです！）'!O32="","",'入力用（入力はこのシートのみです！）'!O32)</f>
        <v/>
      </c>
      <c r="M13" s="66" t="str">
        <f>IF('入力用（入力はこのシートのみです！）'!S31="","",'入力用（入力はこのシートのみです！）'!S31)</f>
        <v/>
      </c>
      <c r="N13" s="89" t="str">
        <f>IF('入力用（入力はこのシートのみです！）'!S32="","",'入力用（入力はこのシートのみです！）'!S32)</f>
        <v/>
      </c>
      <c r="O13" s="67" t="str">
        <f>IF('入力用（入力はこのシートのみです！）'!G31="","",VLOOKUP('入力用（入力はこのシートのみです！）'!G31,県換算表!$A$3:$B$13,2,FALSE))</f>
        <v/>
      </c>
      <c r="P13" s="55" t="str">
        <f>IF('入力用（入力はこのシートのみです！）'!G32="","",VLOOKUP('入力用（入力はこのシートのみです！）'!G32,県換算表!$A$3:$B$13,2,FALSE))</f>
        <v/>
      </c>
      <c r="Q13" s="122">
        <f t="shared" si="0"/>
        <v>0</v>
      </c>
      <c r="R13" s="65" t="str">
        <f>IF('入力用（入力はこのシートのみです！）'!K31="","",VLOOKUP('入力用（入力はこのシートのみです！）'!K31,換算表!$A$3:$B$19,2,FALSE))</f>
        <v/>
      </c>
      <c r="S13" s="6" t="str">
        <f>IF('入力用（入力はこのシートのみです！）'!K32="","",VLOOKUP('入力用（入力はこのシートのみです！）'!K32,換算表!$A$3:$B$19,2,FALSE))</f>
        <v/>
      </c>
      <c r="T13" s="122">
        <f t="shared" si="1"/>
        <v>0</v>
      </c>
      <c r="U13" s="60" t="str">
        <f>IF('入力用（入力はこのシートのみです！）'!O31="","",VLOOKUP('入力用（入力はこのシートのみです！）'!O31,県換算表!$A$3:$B$13,2,FALSE))</f>
        <v/>
      </c>
      <c r="V13" s="55" t="str">
        <f>IF('入力用（入力はこのシートのみです！）'!O32="","",VLOOKUP('入力用（入力はこのシートのみです！）'!O32,県換算表!$A$3:$B$13,2,FALSE))</f>
        <v/>
      </c>
      <c r="W13" s="122">
        <f t="shared" si="2"/>
        <v>0</v>
      </c>
      <c r="X13" s="65" t="str">
        <f>IF('入力用（入力はこのシートのみです！）'!S31="","",VLOOKUP('入力用（入力はこのシートのみです！）'!S31,換算表!$A$3:$B$19,2,FALSE))</f>
        <v/>
      </c>
      <c r="Y13" s="21" t="str">
        <f>IF('入力用（入力はこのシートのみです！）'!S32="","",VLOOKUP('入力用（入力はこのシートのみです！）'!S32,換算表!$A$3:$B$19,2,FALSE))</f>
        <v/>
      </c>
      <c r="Z13" s="21">
        <f t="shared" si="3"/>
        <v>0</v>
      </c>
      <c r="AA13" s="21">
        <f t="shared" si="4"/>
        <v>0</v>
      </c>
    </row>
    <row r="14" spans="1:27" ht="20.100000000000001" customHeight="1" thickBot="1" x14ac:dyDescent="0.2">
      <c r="A14" s="52"/>
      <c r="B14" s="57" t="str">
        <f>IF('入力用（入力はこのシートのみです！）'!B33="","",'入力用（入力はこのシートのみです！）'!B33)</f>
        <v/>
      </c>
      <c r="C14" s="58" t="str">
        <f>IF('入力用（入力はこのシートのみです！）'!B34="","",'入力用（入力はこのシートのみです！）'!B34)</f>
        <v/>
      </c>
      <c r="D14" s="6" t="str">
        <f>IF('入力用（入力はこのシートのみです！）'!B2="","",'入力用（入力はこのシートのみです！）'!B2)</f>
        <v/>
      </c>
      <c r="E14" s="59" t="s">
        <v>68</v>
      </c>
      <c r="F14" s="54"/>
      <c r="G14" s="60" t="str">
        <f>IF('入力用（入力はこのシートのみです！）'!G33="","",'入力用（入力はこのシートのみです！）'!G33)</f>
        <v/>
      </c>
      <c r="H14" s="55" t="str">
        <f>IF('入力用（入力はこのシートのみです！）'!G34="","",'入力用（入力はこのシートのみです！）'!G34)</f>
        <v/>
      </c>
      <c r="I14" s="60" t="str">
        <f>IF('入力用（入力はこのシートのみです！）'!K33="","",'入力用（入力はこのシートのみです！）'!K33)</f>
        <v/>
      </c>
      <c r="J14" s="54" t="str">
        <f>IF('入力用（入力はこのシートのみです！）'!K34="","",'入力用（入力はこのシートのみです！）'!K34)</f>
        <v/>
      </c>
      <c r="K14" s="60" t="str">
        <f>IF('入力用（入力はこのシートのみです！）'!O33="","",'入力用（入力はこのシートのみです！）'!O33)</f>
        <v/>
      </c>
      <c r="L14" s="55" t="str">
        <f>IF('入力用（入力はこのシートのみです！）'!O34="","",'入力用（入力はこのシートのみです！）'!O34)</f>
        <v/>
      </c>
      <c r="M14" s="60" t="str">
        <f>IF('入力用（入力はこのシートのみです！）'!S33="","",'入力用（入力はこのシートのみです！）'!S33)</f>
        <v/>
      </c>
      <c r="N14" s="55" t="str">
        <f>IF('入力用（入力はこのシートのみです！）'!S34="","",'入力用（入力はこのシートのみです！）'!S34)</f>
        <v/>
      </c>
      <c r="O14" s="102" t="str">
        <f>IF('入力用（入力はこのシートのみです！）'!G33="","",VLOOKUP('入力用（入力はこのシートのみです！）'!G33,県換算表!$A$3:$B$13,2,FALSE))</f>
        <v/>
      </c>
      <c r="P14" s="89" t="str">
        <f>IF('入力用（入力はこのシートのみです！）'!G34="","",VLOOKUP('入力用（入力はこのシートのみです！）'!G34,県換算表!$A$3:$B$13,2,FALSE))</f>
        <v/>
      </c>
      <c r="Q14" s="122">
        <f t="shared" si="0"/>
        <v>0</v>
      </c>
      <c r="R14" s="65" t="str">
        <f>IF('入力用（入力はこのシートのみです！）'!K33="","",VLOOKUP('入力用（入力はこのシートのみです！）'!K33,換算表!$A$3:$B$19,2,FALSE))</f>
        <v/>
      </c>
      <c r="S14" s="6" t="str">
        <f>IF('入力用（入力はこのシートのみです！）'!K34="","",VLOOKUP('入力用（入力はこのシートのみです！）'!K34,換算表!$A$3:$B$19,2,FALSE))</f>
        <v/>
      </c>
      <c r="T14" s="122">
        <f t="shared" si="1"/>
        <v>0</v>
      </c>
      <c r="U14" s="66" t="str">
        <f>IF('入力用（入力はこのシートのみです！）'!O33="","",VLOOKUP('入力用（入力はこのシートのみです！）'!O33,県換算表!$A$3:$B$13,2,FALSE))</f>
        <v/>
      </c>
      <c r="V14" s="12" t="str">
        <f>IF('入力用（入力はこのシートのみです！）'!O34="","",VLOOKUP('入力用（入力はこのシートのみです！）'!O34,県換算表!$A$3:$B$13,2,FALSE))</f>
        <v/>
      </c>
      <c r="W14" s="122">
        <f t="shared" si="2"/>
        <v>0</v>
      </c>
      <c r="X14" s="65" t="str">
        <f>IF('入力用（入力はこのシートのみです！）'!S33="","",VLOOKUP('入力用（入力はこのシートのみです！）'!S33,換算表!$A$3:$B$19,2,FALSE))</f>
        <v/>
      </c>
      <c r="Y14" s="21" t="str">
        <f>IF('入力用（入力はこのシートのみです！）'!S34="","",VLOOKUP('入力用（入力はこのシートのみです！）'!S34,換算表!$A$3:$B$19,2,FALSE))</f>
        <v/>
      </c>
      <c r="Z14" s="21">
        <f t="shared" si="3"/>
        <v>0</v>
      </c>
      <c r="AA14" s="21">
        <f t="shared" si="4"/>
        <v>0</v>
      </c>
    </row>
    <row r="15" spans="1:27" ht="20.100000000000001" customHeight="1" thickBot="1" x14ac:dyDescent="0.2">
      <c r="A15" s="52"/>
      <c r="B15" s="57" t="str">
        <f>IF('入力用（入力はこのシートのみです！）'!B35="","",'入力用（入力はこのシートのみです！）'!B35)</f>
        <v/>
      </c>
      <c r="C15" s="58" t="str">
        <f>IF('入力用（入力はこのシートのみです！）'!B36="","",'入力用（入力はこのシートのみです！）'!B36)</f>
        <v/>
      </c>
      <c r="D15" s="6" t="str">
        <f>IF('入力用（入力はこのシートのみです！）'!B2="","",'入力用（入力はこのシートのみです！）'!B2)</f>
        <v/>
      </c>
      <c r="E15" s="100" t="s">
        <v>68</v>
      </c>
      <c r="F15" s="54"/>
      <c r="G15" s="66" t="str">
        <f>IF('入力用（入力はこのシートのみです！）'!G35="","",'入力用（入力はこのシートのみです！）'!G35)</f>
        <v/>
      </c>
      <c r="H15" s="89" t="str">
        <f>IF('入力用（入力はこのシートのみです！）'!G36="","",'入力用（入力はこのシートのみです！）'!G36)</f>
        <v/>
      </c>
      <c r="I15" s="66" t="str">
        <f>IF('入力用（入力はこのシートのみです！）'!K35="","",'入力用（入力はこのシートのみです！）'!K35)</f>
        <v/>
      </c>
      <c r="J15" s="88" t="str">
        <f>IF('入力用（入力はこのシートのみです！）'!K36="","",'入力用（入力はこのシートのみです！）'!K36)</f>
        <v/>
      </c>
      <c r="K15" s="66" t="str">
        <f>IF('入力用（入力はこのシートのみです！）'!O35="","",'入力用（入力はこのシートのみです！）'!O35)</f>
        <v/>
      </c>
      <c r="L15" s="89" t="str">
        <f>IF('入力用（入力はこのシートのみです！）'!O36="","",'入力用（入力はこのシートのみです！）'!O36)</f>
        <v/>
      </c>
      <c r="M15" s="66" t="str">
        <f>IF('入力用（入力はこのシートのみです！）'!S35="","",'入力用（入力はこのシートのみです！）'!S35)</f>
        <v/>
      </c>
      <c r="N15" s="89" t="str">
        <f>IF('入力用（入力はこのシートのみです！）'!S36="","",'入力用（入力はこのシートのみです！）'!S36)</f>
        <v/>
      </c>
      <c r="O15" s="67" t="str">
        <f>IF('入力用（入力はこのシートのみです！）'!G35="","",VLOOKUP('入力用（入力はこのシートのみです！）'!G35,県換算表!$A$3:$B$13,2,FALSE))</f>
        <v/>
      </c>
      <c r="P15" s="55" t="str">
        <f>IF('入力用（入力はこのシートのみです！）'!G36="","",VLOOKUP('入力用（入力はこのシートのみです！）'!G36,県換算表!$A$3:$B$13,2,FALSE))</f>
        <v/>
      </c>
      <c r="Q15" s="122">
        <f t="shared" si="0"/>
        <v>0</v>
      </c>
      <c r="R15" s="65" t="str">
        <f>IF('入力用（入力はこのシートのみです！）'!K35="","",VLOOKUP('入力用（入力はこのシートのみです！）'!K35,換算表!$A$3:$B$19,2,FALSE))</f>
        <v/>
      </c>
      <c r="S15" s="6" t="str">
        <f>IF('入力用（入力はこのシートのみです！）'!K36="","",VLOOKUP('入力用（入力はこのシートのみです！）'!K36,換算表!$A$3:$B$19,2,FALSE))</f>
        <v/>
      </c>
      <c r="T15" s="122">
        <f t="shared" si="1"/>
        <v>0</v>
      </c>
      <c r="U15" s="60" t="str">
        <f>IF('入力用（入力はこのシートのみです！）'!O35="","",VLOOKUP('入力用（入力はこのシートのみです！）'!O35,県換算表!$A$3:$B$13,2,FALSE))</f>
        <v/>
      </c>
      <c r="V15" s="55" t="str">
        <f>IF('入力用（入力はこのシートのみです！）'!O36="","",VLOOKUP('入力用（入力はこのシートのみです！）'!O36,県換算表!$A$3:$B$13,2,FALSE))</f>
        <v/>
      </c>
      <c r="W15" s="122">
        <f t="shared" si="2"/>
        <v>0</v>
      </c>
      <c r="X15" s="65" t="str">
        <f>IF('入力用（入力はこのシートのみです！）'!S35="","",VLOOKUP('入力用（入力はこのシートのみです！）'!S35,換算表!$A$3:$B$19,2,FALSE))</f>
        <v/>
      </c>
      <c r="Y15" s="21" t="str">
        <f>IF('入力用（入力はこのシートのみです！）'!S36="","",VLOOKUP('入力用（入力はこのシートのみです！）'!S36,換算表!$A$3:$B$19,2,FALSE))</f>
        <v/>
      </c>
      <c r="Z15" s="21">
        <f t="shared" si="3"/>
        <v>0</v>
      </c>
      <c r="AA15" s="21">
        <f t="shared" si="4"/>
        <v>0</v>
      </c>
    </row>
    <row r="16" spans="1:27" ht="20.100000000000001" customHeight="1" thickBot="1" x14ac:dyDescent="0.2">
      <c r="A16" s="52"/>
      <c r="B16" s="57" t="str">
        <f>IF('入力用（入力はこのシートのみです！）'!B37="","",'入力用（入力はこのシートのみです！）'!B37)</f>
        <v/>
      </c>
      <c r="C16" s="58" t="str">
        <f>IF('入力用（入力はこのシートのみです！）'!B38="","",'入力用（入力はこのシートのみです！）'!B38)</f>
        <v/>
      </c>
      <c r="D16" s="6" t="str">
        <f>IF('入力用（入力はこのシートのみです！）'!B2="","",'入力用（入力はこのシートのみです！）'!B2)</f>
        <v/>
      </c>
      <c r="E16" s="59" t="s">
        <v>68</v>
      </c>
      <c r="F16" s="54"/>
      <c r="G16" s="60" t="str">
        <f>IF('入力用（入力はこのシートのみです！）'!G37="","",'入力用（入力はこのシートのみです！）'!G37)</f>
        <v/>
      </c>
      <c r="H16" s="55" t="str">
        <f>IF('入力用（入力はこのシートのみです！）'!G38="","",'入力用（入力はこのシートのみです！）'!G38)</f>
        <v/>
      </c>
      <c r="I16" s="60" t="str">
        <f>IF('入力用（入力はこのシートのみです！）'!K37="","",'入力用（入力はこのシートのみです！）'!K37)</f>
        <v/>
      </c>
      <c r="J16" s="54" t="str">
        <f>IF('入力用（入力はこのシートのみです！）'!K38="","",'入力用（入力はこのシートのみです！）'!K38)</f>
        <v/>
      </c>
      <c r="K16" s="60" t="str">
        <f>IF('入力用（入力はこのシートのみです！）'!O37="","",'入力用（入力はこのシートのみです！）'!O37)</f>
        <v/>
      </c>
      <c r="L16" s="55" t="str">
        <f>IF('入力用（入力はこのシートのみです！）'!O38="","",'入力用（入力はこのシートのみです！）'!O38)</f>
        <v/>
      </c>
      <c r="M16" s="60" t="str">
        <f>IF('入力用（入力はこのシートのみです！）'!S37="","",'入力用（入力はこのシートのみです！）'!S37)</f>
        <v/>
      </c>
      <c r="N16" s="55" t="str">
        <f>IF('入力用（入力はこのシートのみです！）'!S38="","",'入力用（入力はこのシートのみです！）'!S38)</f>
        <v/>
      </c>
      <c r="O16" s="102" t="str">
        <f>IF('入力用（入力はこのシートのみです！）'!G37="","",VLOOKUP('入力用（入力はこのシートのみです！）'!G37,県換算表!$A$3:$B$13,2,FALSE))</f>
        <v/>
      </c>
      <c r="P16" s="89" t="str">
        <f>IF('入力用（入力はこのシートのみです！）'!G38="","",VLOOKUP('入力用（入力はこのシートのみです！）'!G38,県換算表!$A$3:$B$13,2,FALSE))</f>
        <v/>
      </c>
      <c r="Q16" s="122">
        <f t="shared" si="0"/>
        <v>0</v>
      </c>
      <c r="R16" s="65" t="str">
        <f>IF('入力用（入力はこのシートのみです！）'!K37="","",VLOOKUP('入力用（入力はこのシートのみです！）'!K37,換算表!$A$3:$B$19,2,FALSE))</f>
        <v/>
      </c>
      <c r="S16" s="6" t="str">
        <f>IF('入力用（入力はこのシートのみです！）'!K38="","",VLOOKUP('入力用（入力はこのシートのみです！）'!K38,換算表!$A$3:$B$19,2,FALSE))</f>
        <v/>
      </c>
      <c r="T16" s="122">
        <f t="shared" si="1"/>
        <v>0</v>
      </c>
      <c r="U16" s="66" t="str">
        <f>IF('入力用（入力はこのシートのみです！）'!O37="","",VLOOKUP('入力用（入力はこのシートのみです！）'!O37,県換算表!$A$3:$B$13,2,FALSE))</f>
        <v/>
      </c>
      <c r="V16" s="12" t="str">
        <f>IF('入力用（入力はこのシートのみです！）'!O38="","",VLOOKUP('入力用（入力はこのシートのみです！）'!O38,県換算表!$A$3:$B$13,2,FALSE))</f>
        <v/>
      </c>
      <c r="W16" s="122">
        <f t="shared" si="2"/>
        <v>0</v>
      </c>
      <c r="X16" s="65" t="str">
        <f>IF('入力用（入力はこのシートのみです！）'!S37="","",VLOOKUP('入力用（入力はこのシートのみです！）'!S37,換算表!$A$3:$B$19,2,FALSE))</f>
        <v/>
      </c>
      <c r="Y16" s="21" t="str">
        <f>IF('入力用（入力はこのシートのみです！）'!S38="","",VLOOKUP('入力用（入力はこのシートのみです！）'!S38,換算表!$A$3:$B$19,2,FALSE))</f>
        <v/>
      </c>
      <c r="Z16" s="21">
        <f t="shared" si="3"/>
        <v>0</v>
      </c>
      <c r="AA16" s="21">
        <f t="shared" si="4"/>
        <v>0</v>
      </c>
    </row>
    <row r="17" spans="1:27" ht="20.100000000000001" customHeight="1" thickBot="1" x14ac:dyDescent="0.2">
      <c r="A17" s="52"/>
      <c r="B17" s="57" t="str">
        <f>IF('入力用（入力はこのシートのみです！）'!B39="","",'入力用（入力はこのシートのみです！）'!B39)</f>
        <v/>
      </c>
      <c r="C17" s="58" t="str">
        <f>IF('入力用（入力はこのシートのみです！）'!B40="","",'入力用（入力はこのシートのみです！）'!B40)</f>
        <v/>
      </c>
      <c r="D17" s="6" t="str">
        <f>IF('入力用（入力はこのシートのみです！）'!B2="","",'入力用（入力はこのシートのみです！）'!B2)</f>
        <v/>
      </c>
      <c r="E17" s="100" t="s">
        <v>68</v>
      </c>
      <c r="F17" s="54"/>
      <c r="G17" s="66" t="str">
        <f>IF('入力用（入力はこのシートのみです！）'!G39="","",'入力用（入力はこのシートのみです！）'!G39)</f>
        <v/>
      </c>
      <c r="H17" s="89" t="str">
        <f>IF('入力用（入力はこのシートのみです！）'!G40="","",'入力用（入力はこのシートのみです！）'!G40)</f>
        <v/>
      </c>
      <c r="I17" s="66" t="str">
        <f>IF('入力用（入力はこのシートのみです！）'!K39="","",'入力用（入力はこのシートのみです！）'!K39)</f>
        <v/>
      </c>
      <c r="J17" s="88" t="str">
        <f>IF('入力用（入力はこのシートのみです！）'!K40="","",'入力用（入力はこのシートのみです！）'!K40)</f>
        <v/>
      </c>
      <c r="K17" s="66" t="str">
        <f>IF('入力用（入力はこのシートのみです！）'!O39="","",'入力用（入力はこのシートのみです！）'!O39)</f>
        <v/>
      </c>
      <c r="L17" s="89" t="str">
        <f>IF('入力用（入力はこのシートのみです！）'!O40="","",'入力用（入力はこのシートのみです！）'!O40)</f>
        <v/>
      </c>
      <c r="M17" s="66" t="str">
        <f>IF('入力用（入力はこのシートのみです！）'!S39="","",'入力用（入力はこのシートのみです！）'!S39)</f>
        <v/>
      </c>
      <c r="N17" s="89" t="str">
        <f>IF('入力用（入力はこのシートのみです！）'!S40="","",'入力用（入力はこのシートのみです！）'!S40)</f>
        <v/>
      </c>
      <c r="O17" s="101" t="str">
        <f>IF('入力用（入力はこのシートのみです！）'!G39="","",VLOOKUP('入力用（入力はこのシートのみです！）'!G39,県換算表!$A$3:$B$13,2,FALSE))</f>
        <v/>
      </c>
      <c r="P17" s="99" t="str">
        <f>IF('入力用（入力はこのシートのみです！）'!G40="","",VLOOKUP('入力用（入力はこのシートのみです！）'!G40,県換算表!$A$3:$B$13,2,FALSE))</f>
        <v/>
      </c>
      <c r="Q17" s="122">
        <f t="shared" si="0"/>
        <v>0</v>
      </c>
      <c r="R17" s="65" t="str">
        <f>IF('入力用（入力はこのシートのみです！）'!K39="","",VLOOKUP('入力用（入力はこのシートのみです！）'!K39,換算表!$A$3:$B$19,2,FALSE))</f>
        <v/>
      </c>
      <c r="S17" s="6" t="str">
        <f>IF('入力用（入力はこのシートのみです！）'!K40="","",VLOOKUP('入力用（入力はこのシートのみです！）'!K40,換算表!$A$3:$B$19,2,FALSE))</f>
        <v/>
      </c>
      <c r="T17" s="122">
        <f t="shared" si="1"/>
        <v>0</v>
      </c>
      <c r="U17" s="60" t="str">
        <f>IF('入力用（入力はこのシートのみです！）'!O39="","",VLOOKUP('入力用（入力はこのシートのみです！）'!O39,県換算表!$A$3:$B$13,2,FALSE))</f>
        <v/>
      </c>
      <c r="V17" s="55" t="str">
        <f>IF('入力用（入力はこのシートのみです！）'!O40="","",VLOOKUP('入力用（入力はこのシートのみです！）'!O40,県換算表!$A$3:$B$13,2,FALSE))</f>
        <v/>
      </c>
      <c r="W17" s="122">
        <f t="shared" si="2"/>
        <v>0</v>
      </c>
      <c r="X17" s="65" t="str">
        <f>IF('入力用（入力はこのシートのみです！）'!S39="","",VLOOKUP('入力用（入力はこのシートのみです！）'!S39,換算表!$A$3:$B$19,2,FALSE))</f>
        <v/>
      </c>
      <c r="Y17" s="21" t="str">
        <f>IF('入力用（入力はこのシートのみです！）'!S40="","",VLOOKUP('入力用（入力はこのシートのみです！）'!S40,換算表!$A$3:$B$19,2,FALSE))</f>
        <v/>
      </c>
      <c r="Z17" s="21">
        <f t="shared" si="3"/>
        <v>0</v>
      </c>
      <c r="AA17" s="21">
        <f t="shared" si="4"/>
        <v>0</v>
      </c>
    </row>
    <row r="18" spans="1:27" ht="20.100000000000001" customHeight="1" thickBot="1" x14ac:dyDescent="0.2">
      <c r="A18" s="52"/>
      <c r="B18" s="57" t="str">
        <f>IF('入力用（入力はこのシートのみです！）'!B41="","",'入力用（入力はこのシートのみです！）'!B41)</f>
        <v/>
      </c>
      <c r="C18" s="58" t="str">
        <f>IF('入力用（入力はこのシートのみです！）'!B42="","",'入力用（入力はこのシートのみです！）'!B42)</f>
        <v/>
      </c>
      <c r="D18" s="6" t="str">
        <f>IF('入力用（入力はこのシートのみです！）'!B2="","",'入力用（入力はこのシートのみです！）'!B2)</f>
        <v/>
      </c>
      <c r="E18" s="59" t="s">
        <v>68</v>
      </c>
      <c r="F18" s="54"/>
      <c r="G18" s="60" t="str">
        <f>IF('入力用（入力はこのシートのみです！）'!G41="","",'入力用（入力はこのシートのみです！）'!G41)</f>
        <v/>
      </c>
      <c r="H18" s="55" t="str">
        <f>IF('入力用（入力はこのシートのみです！）'!G42="","",'入力用（入力はこのシートのみです！）'!G42)</f>
        <v/>
      </c>
      <c r="I18" s="60" t="str">
        <f>IF('入力用（入力はこのシートのみです！）'!K41="","",'入力用（入力はこのシートのみです！）'!K41)</f>
        <v/>
      </c>
      <c r="J18" s="54" t="str">
        <f>IF('入力用（入力はこのシートのみです！）'!K42="","",'入力用（入力はこのシートのみです！）'!K42)</f>
        <v/>
      </c>
      <c r="K18" s="60" t="str">
        <f>IF('入力用（入力はこのシートのみです！）'!O41="","",'入力用（入力はこのシートのみです！）'!O41)</f>
        <v/>
      </c>
      <c r="L18" s="55" t="str">
        <f>IF('入力用（入力はこのシートのみです！）'!O42="","",'入力用（入力はこのシートのみです！）'!O42)</f>
        <v/>
      </c>
      <c r="M18" s="60" t="str">
        <f>IF('入力用（入力はこのシートのみです！）'!S41="","",'入力用（入力はこのシートのみです！）'!S41)</f>
        <v/>
      </c>
      <c r="N18" s="55" t="str">
        <f>IF('入力用（入力はこのシートのみです！）'!S42="","",'入力用（入力はこのシートのみです！）'!S42)</f>
        <v/>
      </c>
      <c r="O18" s="101" t="str">
        <f>IF('入力用（入力はこのシートのみです！）'!G41="","",VLOOKUP('入力用（入力はこのシートのみです！）'!G41,県換算表!$A$3:$B$13,2,FALSE))</f>
        <v/>
      </c>
      <c r="P18" s="99" t="str">
        <f>IF('入力用（入力はこのシートのみです！）'!G42="","",VLOOKUP('入力用（入力はこのシートのみです！）'!G42,県換算表!$A$3:$B$13,2,FALSE))</f>
        <v/>
      </c>
      <c r="Q18" s="122">
        <f t="shared" si="0"/>
        <v>0</v>
      </c>
      <c r="R18" s="65" t="str">
        <f>IF('入力用（入力はこのシートのみです！）'!K41="","",VLOOKUP('入力用（入力はこのシートのみです！）'!K41,換算表!$A$3:$B$19,2,FALSE))</f>
        <v/>
      </c>
      <c r="S18" s="6" t="str">
        <f>IF('入力用（入力はこのシートのみです！）'!K42="","",VLOOKUP('入力用（入力はこのシートのみです！）'!K42,換算表!$A$3:$B$19,2,FALSE))</f>
        <v/>
      </c>
      <c r="T18" s="122">
        <f t="shared" si="1"/>
        <v>0</v>
      </c>
      <c r="U18" s="66" t="str">
        <f>IF('入力用（入力はこのシートのみです！）'!O41="","",VLOOKUP('入力用（入力はこのシートのみです！）'!O41,県換算表!$A$3:$B$13,2,FALSE))</f>
        <v/>
      </c>
      <c r="V18" s="12" t="str">
        <f>IF('入力用（入力はこのシートのみです！）'!O42="","",VLOOKUP('入力用（入力はこのシートのみです！）'!O42,県換算表!$A$3:$B$13,2,FALSE))</f>
        <v/>
      </c>
      <c r="W18" s="122">
        <f t="shared" si="2"/>
        <v>0</v>
      </c>
      <c r="X18" s="65" t="str">
        <f>IF('入力用（入力はこのシートのみです！）'!S41="","",VLOOKUP('入力用（入力はこのシートのみです！）'!S41,換算表!$A$3:$B$19,2,FALSE))</f>
        <v/>
      </c>
      <c r="Y18" s="21" t="str">
        <f>IF('入力用（入力はこのシートのみです！）'!S42="","",VLOOKUP('入力用（入力はこのシートのみです！）'!S42,換算表!$A$3:$B$19,2,FALSE))</f>
        <v/>
      </c>
      <c r="Z18" s="21">
        <f t="shared" si="3"/>
        <v>0</v>
      </c>
      <c r="AA18" s="21">
        <f t="shared" si="4"/>
        <v>0</v>
      </c>
    </row>
    <row r="19" spans="1:27" ht="20.100000000000001" customHeight="1" thickBot="1" x14ac:dyDescent="0.2">
      <c r="A19" s="52"/>
      <c r="B19" s="57" t="str">
        <f>IF('入力用（入力はこのシートのみです！）'!B43="","",'入力用（入力はこのシートのみです！）'!B43)</f>
        <v/>
      </c>
      <c r="C19" s="58" t="str">
        <f>IF('入力用（入力はこのシートのみです！）'!B44="","",'入力用（入力はこのシートのみです！）'!B44)</f>
        <v/>
      </c>
      <c r="D19" s="6" t="str">
        <f>IF('入力用（入力はこのシートのみです！）'!B2="","",'入力用（入力はこのシートのみです！）'!B2)</f>
        <v/>
      </c>
      <c r="E19" s="59" t="s">
        <v>68</v>
      </c>
      <c r="F19" s="54"/>
      <c r="G19" s="66" t="str">
        <f>IF('入力用（入力はこのシートのみです！）'!G43="","",'入力用（入力はこのシートのみです！）'!G43)</f>
        <v/>
      </c>
      <c r="H19" s="89" t="str">
        <f>IF('入力用（入力はこのシートのみです！）'!G44="","",'入力用（入力はこのシートのみです！）'!G44)</f>
        <v/>
      </c>
      <c r="I19" s="66" t="str">
        <f>IF('入力用（入力はこのシートのみです！）'!K43="","",'入力用（入力はこのシートのみです！）'!K43)</f>
        <v/>
      </c>
      <c r="J19" s="88" t="str">
        <f>IF('入力用（入力はこのシートのみです！）'!K44="","",'入力用（入力はこのシートのみです！）'!K44)</f>
        <v/>
      </c>
      <c r="K19" s="66" t="str">
        <f>IF('入力用（入力はこのシートのみです！）'!O43="","",'入力用（入力はこのシートのみです！）'!O43)</f>
        <v/>
      </c>
      <c r="L19" s="89" t="str">
        <f>IF('入力用（入力はこのシートのみです！）'!O44="","",'入力用（入力はこのシートのみです！）'!O44)</f>
        <v/>
      </c>
      <c r="M19" s="66" t="str">
        <f>IF('入力用（入力はこのシートのみです！）'!S43="","",'入力用（入力はこのシートのみです！）'!S43)</f>
        <v/>
      </c>
      <c r="N19" s="89" t="str">
        <f>IF('入力用（入力はこのシートのみです！）'!S44="","",'入力用（入力はこのシートのみです！）'!S44)</f>
        <v/>
      </c>
      <c r="O19" s="67" t="str">
        <f>IF('入力用（入力はこのシートのみです！）'!G43="","",VLOOKUP('入力用（入力はこのシートのみです！）'!G43,県換算表!$A$3:$B$13,2,FALSE))</f>
        <v/>
      </c>
      <c r="P19" s="98" t="str">
        <f>IF('入力用（入力はこのシートのみです！）'!G44="","",VLOOKUP('入力用（入力はこのシートのみです！）'!G44,県換算表!$A$3:$B$13,2,FALSE))</f>
        <v/>
      </c>
      <c r="Q19" s="122">
        <f t="shared" si="0"/>
        <v>0</v>
      </c>
      <c r="R19" s="65" t="str">
        <f>IF('入力用（入力はこのシートのみです！）'!K43="","",VLOOKUP('入力用（入力はこのシートのみです！）'!K43,換算表!$A$3:$B$19,2,FALSE))</f>
        <v/>
      </c>
      <c r="S19" s="6" t="str">
        <f>IF('入力用（入力はこのシートのみです！）'!K44="","",VLOOKUP('入力用（入力はこのシートのみです！）'!K44,換算表!$A$3:$B$19,2,FALSE))</f>
        <v/>
      </c>
      <c r="T19" s="122">
        <f t="shared" si="1"/>
        <v>0</v>
      </c>
      <c r="U19" s="60" t="str">
        <f>IF('入力用（入力はこのシートのみです！）'!O43="","",VLOOKUP('入力用（入力はこのシートのみです！）'!O43,県換算表!$A$3:$B$13,2,FALSE))</f>
        <v/>
      </c>
      <c r="V19" s="55" t="str">
        <f>IF('入力用（入力はこのシートのみです！）'!O44="","",VLOOKUP('入力用（入力はこのシートのみです！）'!O44,県換算表!$A$3:$B$13,2,FALSE))</f>
        <v/>
      </c>
      <c r="W19" s="122">
        <f t="shared" si="2"/>
        <v>0</v>
      </c>
      <c r="X19" s="65" t="str">
        <f>IF('入力用（入力はこのシートのみです！）'!S43="","",VLOOKUP('入力用（入力はこのシートのみです！）'!S43,換算表!$A$3:$B$19,2,FALSE))</f>
        <v/>
      </c>
      <c r="Y19" s="21" t="str">
        <f>IF('入力用（入力はこのシートのみです！）'!S44="","",VLOOKUP('入力用（入力はこのシートのみです！）'!S44,換算表!$A$3:$B$19,2,FALSE))</f>
        <v/>
      </c>
      <c r="Z19" s="21">
        <f t="shared" si="3"/>
        <v>0</v>
      </c>
      <c r="AA19" s="21">
        <f t="shared" si="4"/>
        <v>0</v>
      </c>
    </row>
    <row r="20" spans="1:27" ht="20.100000000000001" customHeight="1" thickBot="1" x14ac:dyDescent="0.2">
      <c r="A20" s="52"/>
      <c r="B20" s="57" t="str">
        <f>IF('入力用（入力はこのシートのみです！）'!B45="","",'入力用（入力はこのシートのみです！）'!B45)</f>
        <v/>
      </c>
      <c r="C20" s="58" t="str">
        <f>IF('入力用（入力はこのシートのみです！）'!B46="","",'入力用（入力はこのシートのみです！）'!B46)</f>
        <v/>
      </c>
      <c r="D20" s="6" t="str">
        <f>IF('入力用（入力はこのシートのみです！）'!B2="","",'入力用（入力はこのシートのみです！）'!B2)</f>
        <v/>
      </c>
      <c r="E20" s="22" t="s">
        <v>68</v>
      </c>
      <c r="F20" s="54"/>
      <c r="G20" s="60" t="str">
        <f>IF('入力用（入力はこのシートのみです！）'!G45="","",'入力用（入力はこのシートのみです！）'!G45)</f>
        <v/>
      </c>
      <c r="H20" s="55" t="str">
        <f>IF('入力用（入力はこのシートのみです！）'!G46="","",'入力用（入力はこのシートのみです！）'!G46)</f>
        <v/>
      </c>
      <c r="I20" s="60" t="str">
        <f>IF('入力用（入力はこのシートのみです！）'!K45="","",'入力用（入力はこのシートのみです！）'!K45)</f>
        <v/>
      </c>
      <c r="J20" s="54" t="str">
        <f>IF('入力用（入力はこのシートのみです！）'!K46="","",'入力用（入力はこのシートのみです！）'!K46)</f>
        <v/>
      </c>
      <c r="K20" s="60" t="str">
        <f>IF('入力用（入力はこのシートのみです！）'!O45="","",'入力用（入力はこのシートのみです！）'!O45)</f>
        <v/>
      </c>
      <c r="L20" s="55" t="str">
        <f>IF('入力用（入力はこのシートのみです！）'!O46="","",'入力用（入力はこのシートのみです！）'!O46)</f>
        <v/>
      </c>
      <c r="M20" s="60" t="str">
        <f>IF('入力用（入力はこのシートのみです！）'!S45="","",'入力用（入力はこのシートのみです！）'!S45)</f>
        <v/>
      </c>
      <c r="N20" s="55" t="str">
        <f>IF('入力用（入力はこのシートのみです！）'!S46="","",'入力用（入力はこのシートのみです！）'!S46)</f>
        <v/>
      </c>
      <c r="O20" s="67" t="str">
        <f>IF('入力用（入力はこのシートのみです！）'!G45="","",VLOOKUP('入力用（入力はこのシートのみです！）'!G45,県換算表!$A$3:$B$13,2,FALSE))</f>
        <v/>
      </c>
      <c r="P20" s="55" t="str">
        <f>IF('入力用（入力はこのシートのみです！）'!G46="","",VLOOKUP('入力用（入力はこのシートのみです！）'!G46,県換算表!$A$3:$B$13,2,FALSE))</f>
        <v/>
      </c>
      <c r="Q20" s="122">
        <f t="shared" si="0"/>
        <v>0</v>
      </c>
      <c r="R20" s="65" t="str">
        <f>IF('入力用（入力はこのシートのみです！）'!K45="","",VLOOKUP('入力用（入力はこのシートのみです！）'!K45,換算表!$A$3:$B$19,2,FALSE))</f>
        <v/>
      </c>
      <c r="S20" s="6" t="str">
        <f>IF('入力用（入力はこのシートのみです！）'!K46="","",VLOOKUP('入力用（入力はこのシートのみです！）'!K46,換算表!$A$3:$B$19,2,FALSE))</f>
        <v/>
      </c>
      <c r="T20" s="122">
        <f t="shared" si="1"/>
        <v>0</v>
      </c>
      <c r="U20" s="60" t="str">
        <f>IF('入力用（入力はこのシートのみです！）'!O45="","",VLOOKUP('入力用（入力はこのシートのみです！）'!O45,県換算表!$A$3:$B$13,2,FALSE))</f>
        <v/>
      </c>
      <c r="V20" s="55" t="str">
        <f>IF('入力用（入力はこのシートのみです！）'!O46="","",VLOOKUP('入力用（入力はこのシートのみです！）'!O46,県換算表!$A$3:$B$13,2,FALSE))</f>
        <v/>
      </c>
      <c r="W20" s="122">
        <f t="shared" si="2"/>
        <v>0</v>
      </c>
      <c r="X20" s="65" t="str">
        <f>IF('入力用（入力はこのシートのみです！）'!S45="","",VLOOKUP('入力用（入力はこのシートのみです！）'!S45,換算表!$A$3:$B$19,2,FALSE))</f>
        <v/>
      </c>
      <c r="Y20" s="21" t="str">
        <f>IF('入力用（入力はこのシートのみです！）'!S46="","",VLOOKUP('入力用（入力はこのシートのみです！）'!S46,換算表!$A$3:$B$19,2,FALSE))</f>
        <v/>
      </c>
      <c r="Z20" s="21">
        <f t="shared" si="3"/>
        <v>0</v>
      </c>
      <c r="AA20" s="21">
        <f t="shared" si="4"/>
        <v>0</v>
      </c>
    </row>
    <row r="21" spans="1:27" ht="20.100000000000001" customHeight="1" thickBot="1" x14ac:dyDescent="0.2">
      <c r="A21" s="53"/>
      <c r="B21" s="10" t="str">
        <f>IF('入力用（入力はこのシートのみです！）'!B47="","",'入力用（入力はこのシートのみです！）'!B47)</f>
        <v/>
      </c>
      <c r="C21" s="34" t="str">
        <f>IF('入力用（入力はこのシートのみです！）'!B48="","",'入力用（入力はこのシートのみです！）'!B48)</f>
        <v/>
      </c>
      <c r="D21" s="93" t="str">
        <f>IF('入力用（入力はこのシートのみです！）'!B2="","",'入力用（入力はこのシートのみです！）'!B2)</f>
        <v/>
      </c>
      <c r="E21" s="93" t="s">
        <v>68</v>
      </c>
      <c r="F21" s="16"/>
      <c r="G21" s="66" t="str">
        <f>IF('入力用（入力はこのシートのみです！）'!G47="","",'入力用（入力はこのシートのみです！）'!G47)</f>
        <v/>
      </c>
      <c r="H21" s="21" t="str">
        <f>IF('入力用（入力はこのシートのみです！）'!G48="","",'入力用（入力はこのシートのみです！）'!G48)</f>
        <v/>
      </c>
      <c r="I21" s="66" t="str">
        <f>IF('入力用（入力はこのシートのみです！）'!K47="","",'入力用（入力はこのシートのみです！）'!K47)</f>
        <v/>
      </c>
      <c r="J21" s="6" t="str">
        <f>IF('入力用（入力はこのシートのみです！）'!K48="","",'入力用（入力はこのシートのみです！）'!K48)</f>
        <v/>
      </c>
      <c r="K21" s="66" t="str">
        <f>IF('入力用（入力はこのシートのみです！）'!O47="","",'入力用（入力はこのシートのみです！）'!O47)</f>
        <v/>
      </c>
      <c r="L21" s="21" t="str">
        <f>IF('入力用（入力はこのシートのみです！）'!O48="","",'入力用（入力はこのシートのみです！）'!O48)</f>
        <v/>
      </c>
      <c r="M21" s="66" t="str">
        <f>IF('入力用（入力はこのシートのみです！）'!S47="","",'入力用（入力はこのシートのみです！）'!S47)</f>
        <v/>
      </c>
      <c r="N21" s="21" t="str">
        <f>IF('入力用（入力はこのシートのみです！）'!S48="","",'入力用（入力はこのシートのみです！）'!S48)</f>
        <v/>
      </c>
      <c r="O21" s="68" t="str">
        <f>IF('入力用（入力はこのシートのみです！）'!G47="","",VLOOKUP('入力用（入力はこのシートのみです！）'!G47,県換算表!$A$3:$B$13,2,FALSE))</f>
        <v/>
      </c>
      <c r="P21" s="17" t="str">
        <f>IF('入力用（入力はこのシートのみです！）'!G48="","",VLOOKUP('入力用（入力はこのシートのみです！）'!G48,県換算表!$A$3:$B$13,2,FALSE))</f>
        <v/>
      </c>
      <c r="Q21" s="122">
        <f t="shared" si="0"/>
        <v>0</v>
      </c>
      <c r="R21" s="68" t="str">
        <f>IF('入力用（入力はこのシートのみです！）'!K47="","",VLOOKUP('入力用（入力はこのシートのみです！）'!K47,換算表!$A$3:$B$19,2,FALSE))</f>
        <v/>
      </c>
      <c r="S21" s="16" t="str">
        <f>IF('入力用（入力はこのシートのみです！）'!K48="","",VLOOKUP('入力用（入力はこのシートのみです！）'!K48,換算表!$A$3:$B$19,2,FALSE))</f>
        <v/>
      </c>
      <c r="T21" s="122">
        <f t="shared" si="1"/>
        <v>0</v>
      </c>
      <c r="U21" s="69" t="str">
        <f>IF('入力用（入力はこのシートのみです！）'!O47="","",VLOOKUP('入力用（入力はこのシートのみです！）'!O47,県換算表!$A$3:$B$13,2,FALSE))</f>
        <v/>
      </c>
      <c r="V21" s="13" t="str">
        <f>IF('入力用（入力はこのシートのみです！）'!O48="","",VLOOKUP('入力用（入力はこのシートのみです！）'!O48,県換算表!$A$3:$B$13,2,FALSE))</f>
        <v/>
      </c>
      <c r="W21" s="122">
        <f t="shared" si="2"/>
        <v>0</v>
      </c>
      <c r="X21" s="68" t="str">
        <f>IF('入力用（入力はこのシートのみです！）'!S47="","",VLOOKUP('入力用（入力はこのシートのみです！）'!S47,換算表!$A$3:$B$19,2,FALSE))</f>
        <v/>
      </c>
      <c r="Y21" s="17" t="str">
        <f>IF('入力用（入力はこのシートのみです！）'!S48="","",VLOOKUP('入力用（入力はこのシートのみです！）'!S48,換算表!$A$3:$B$19,2,FALSE))</f>
        <v/>
      </c>
      <c r="Z21" s="21">
        <f t="shared" si="3"/>
        <v>0</v>
      </c>
      <c r="AA21" s="121">
        <f t="shared" si="4"/>
        <v>0</v>
      </c>
    </row>
    <row r="22" spans="1:27" ht="19.5" customHeight="1" thickBot="1" x14ac:dyDescent="0.2">
      <c r="A22" s="103" t="s">
        <v>76</v>
      </c>
      <c r="B22" s="104" t="str">
        <f>IF('入力用（入力はこのシートのみです！）'!B51="","",'入力用（入力はこのシートのみです！）'!B51)</f>
        <v/>
      </c>
      <c r="C22" s="105" t="str">
        <f>IF('入力用（入力はこのシートのみです！）'!B52="","",'入力用（入力はこのシートのみです！）'!B52)</f>
        <v/>
      </c>
      <c r="D22" s="106" t="str">
        <f>IF('入力用（入力はこのシートのみです！）'!B2="","",'入力用（入力はこのシートのみです！）'!B2)</f>
        <v/>
      </c>
      <c r="E22" s="107" t="s">
        <v>68</v>
      </c>
      <c r="F22" s="106"/>
      <c r="G22" s="108" t="str">
        <f>IF('入力用（入力はこのシートのみです！）'!G51="","",'入力用（入力はこのシートのみです！）'!G51)</f>
        <v/>
      </c>
      <c r="H22" s="109" t="str">
        <f>IF('入力用（入力はこのシートのみです！）'!G52="","",'入力用（入力はこのシートのみです！）'!G52)</f>
        <v/>
      </c>
      <c r="I22" s="108" t="str">
        <f>IF('入力用（入力はこのシートのみです！）'!K51="","",'入力用（入力はこのシートのみです！）'!K51)</f>
        <v/>
      </c>
      <c r="J22" s="106" t="str">
        <f>IF('入力用（入力はこのシートのみです！）'!K52="","",'入力用（入力はこのシートのみです！）'!K52)</f>
        <v/>
      </c>
      <c r="K22" s="108" t="str">
        <f>IF('入力用（入力はこのシートのみです！）'!O51="","",'入力用（入力はこのシートのみです！）'!O51)</f>
        <v/>
      </c>
      <c r="L22" s="109" t="str">
        <f>IF('入力用（入力はこのシートのみです！）'!O52="","",'入力用（入力はこのシートのみです！）'!O52)</f>
        <v/>
      </c>
      <c r="M22" s="108" t="str">
        <f>IF('入力用（入力はこのシートのみです！）'!S51="","",'入力用（入力はこのシートのみです！）'!S51)</f>
        <v/>
      </c>
      <c r="N22" s="109" t="str">
        <f>IF('入力用（入力はこのシートのみです！）'!S52="","",'入力用（入力はこのシートのみです！）'!S52)</f>
        <v/>
      </c>
      <c r="O22" s="110" t="str">
        <f>IF('入力用（入力はこのシートのみです！）'!G51="","",VLOOKUP('入力用（入力はこのシートのみです！）'!G51,県換算表!$A$3:$B$13,2,FALSE))</f>
        <v/>
      </c>
      <c r="P22" s="109" t="str">
        <f>IF('入力用（入力はこのシートのみです！）'!G52="","",VLOOKUP('入力用（入力はこのシートのみです！）'!G52,県換算表!$A$3:$B$13,2,FALSE))</f>
        <v/>
      </c>
      <c r="Q22" s="122">
        <f t="shared" si="0"/>
        <v>0</v>
      </c>
      <c r="R22" s="110" t="str">
        <f>IF('入力用（入力はこのシートのみです！）'!K51="","",VLOOKUP('入力用（入力はこのシートのみです！）'!K51,換算表!$A$3:$B$19,2,FALSE))</f>
        <v/>
      </c>
      <c r="S22" s="106" t="str">
        <f>IF('入力用（入力はこのシートのみです！）'!K52="","",VLOOKUP('入力用（入力はこのシートのみです！）'!K52,換算表!$A$3:$B$19,2,FALSE))</f>
        <v/>
      </c>
      <c r="T22" s="122">
        <f t="shared" si="1"/>
        <v>0</v>
      </c>
      <c r="U22" s="108" t="str">
        <f>IF('入力用（入力はこのシートのみです！）'!O51="","",VLOOKUP('入力用（入力はこのシートのみです！）'!O51,県換算表!$A$3:$B$13,2,FALSE))</f>
        <v/>
      </c>
      <c r="V22" s="109" t="str">
        <f>IF('入力用（入力はこのシートのみです！）'!O52="","",VLOOKUP('入力用（入力はこのシートのみです！）'!O52,県換算表!$A$3:$B$13,2,FALSE))</f>
        <v/>
      </c>
      <c r="W22" s="122">
        <f t="shared" si="2"/>
        <v>0</v>
      </c>
      <c r="X22" s="110" t="str">
        <f>IF('入力用（入力はこのシートのみです！）'!S51="","",VLOOKUP('入力用（入力はこのシートのみです！）'!S51,換算表!$A$3:$B$19,2,FALSE))</f>
        <v/>
      </c>
      <c r="Y22" s="109" t="str">
        <f>IF('入力用（入力はこのシートのみです！）'!S52="","",VLOOKUP('入力用（入力はこのシートのみです！）'!S52,換算表!$A$3:$B$19,2,FALSE))</f>
        <v/>
      </c>
      <c r="Z22" s="21">
        <f t="shared" si="3"/>
        <v>0</v>
      </c>
      <c r="AA22" s="123">
        <f t="shared" si="4"/>
        <v>0</v>
      </c>
    </row>
  </sheetData>
  <sheetProtection password="CE28" sheet="1" objects="1" scenarios="1"/>
  <mergeCells count="9">
    <mergeCell ref="B1:C1"/>
    <mergeCell ref="O1:P1"/>
    <mergeCell ref="R1:S1"/>
    <mergeCell ref="U1:V1"/>
    <mergeCell ref="X1:Y1"/>
    <mergeCell ref="G1:H1"/>
    <mergeCell ref="I1:J1"/>
    <mergeCell ref="K1:L1"/>
    <mergeCell ref="M1:N1"/>
  </mergeCells>
  <phoneticPr fontId="1"/>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B20" sqref="B20"/>
    </sheetView>
  </sheetViews>
  <sheetFormatPr defaultRowHeight="13.5" x14ac:dyDescent="0.15"/>
  <cols>
    <col min="1" max="16384" width="9" style="62"/>
  </cols>
  <sheetData>
    <row r="1" spans="1:2" x14ac:dyDescent="0.15">
      <c r="A1" s="61"/>
      <c r="B1" s="61"/>
    </row>
    <row r="2" spans="1:2" x14ac:dyDescent="0.15">
      <c r="A2" s="49" t="s">
        <v>43</v>
      </c>
      <c r="B2" s="49" t="s">
        <v>40</v>
      </c>
    </row>
    <row r="3" spans="1:2" x14ac:dyDescent="0.15">
      <c r="A3" s="97" t="s">
        <v>66</v>
      </c>
      <c r="B3" s="97">
        <v>6</v>
      </c>
    </row>
    <row r="4" spans="1:2" x14ac:dyDescent="0.15">
      <c r="A4" s="97">
        <v>1</v>
      </c>
      <c r="B4" s="97">
        <v>6</v>
      </c>
    </row>
    <row r="5" spans="1:2" x14ac:dyDescent="0.15">
      <c r="A5" s="97">
        <v>2</v>
      </c>
      <c r="B5" s="97">
        <v>5</v>
      </c>
    </row>
    <row r="6" spans="1:2" x14ac:dyDescent="0.15">
      <c r="A6" s="97">
        <v>4</v>
      </c>
      <c r="B6" s="97">
        <v>4</v>
      </c>
    </row>
    <row r="7" spans="1:2" x14ac:dyDescent="0.15">
      <c r="A7" s="97">
        <v>8</v>
      </c>
      <c r="B7" s="97">
        <v>3</v>
      </c>
    </row>
    <row r="8" spans="1:2" x14ac:dyDescent="0.15">
      <c r="A8" s="97">
        <v>16</v>
      </c>
      <c r="B8" s="97">
        <v>2</v>
      </c>
    </row>
    <row r="9" spans="1:2" x14ac:dyDescent="0.15">
      <c r="A9" s="97">
        <v>24</v>
      </c>
      <c r="B9" s="97">
        <v>1</v>
      </c>
    </row>
    <row r="10" spans="1:2" x14ac:dyDescent="0.15">
      <c r="A10" s="97">
        <v>28</v>
      </c>
      <c r="B10" s="97">
        <v>1</v>
      </c>
    </row>
    <row r="11" spans="1:2" x14ac:dyDescent="0.15">
      <c r="A11" s="97">
        <v>30</v>
      </c>
      <c r="B11" s="97">
        <v>1</v>
      </c>
    </row>
    <row r="12" spans="1:2" x14ac:dyDescent="0.15">
      <c r="A12" s="97">
        <v>32</v>
      </c>
      <c r="B12" s="97">
        <v>1</v>
      </c>
    </row>
    <row r="13" spans="1:2" x14ac:dyDescent="0.15">
      <c r="A13" s="97">
        <v>34</v>
      </c>
      <c r="B13" s="97">
        <v>0</v>
      </c>
    </row>
    <row r="14" spans="1:2" x14ac:dyDescent="0.15">
      <c r="A14" s="97">
        <v>36</v>
      </c>
      <c r="B14" s="97">
        <v>0</v>
      </c>
    </row>
    <row r="15" spans="1:2" x14ac:dyDescent="0.15">
      <c r="A15" s="97">
        <v>38</v>
      </c>
      <c r="B15" s="97">
        <v>0</v>
      </c>
    </row>
    <row r="16" spans="1:2" x14ac:dyDescent="0.15">
      <c r="A16" s="97">
        <v>40</v>
      </c>
      <c r="B16" s="97">
        <v>0</v>
      </c>
    </row>
    <row r="17" spans="1:2" x14ac:dyDescent="0.15">
      <c r="A17" s="97">
        <v>42</v>
      </c>
      <c r="B17" s="97">
        <v>0</v>
      </c>
    </row>
    <row r="18" spans="1:2" x14ac:dyDescent="0.15">
      <c r="A18" s="97">
        <v>44</v>
      </c>
      <c r="B18" s="97">
        <v>0</v>
      </c>
    </row>
    <row r="19" spans="1:2" x14ac:dyDescent="0.15">
      <c r="A19" s="97">
        <v>46</v>
      </c>
      <c r="B19" s="97">
        <v>0</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D10" sqref="D10"/>
    </sheetView>
  </sheetViews>
  <sheetFormatPr defaultRowHeight="13.5" x14ac:dyDescent="0.15"/>
  <cols>
    <col min="1" max="16384" width="9" style="62"/>
  </cols>
  <sheetData>
    <row r="1" spans="1:2" x14ac:dyDescent="0.15">
      <c r="A1" s="61"/>
      <c r="B1" s="61"/>
    </row>
    <row r="2" spans="1:2" x14ac:dyDescent="0.15">
      <c r="A2" s="49" t="s">
        <v>43</v>
      </c>
      <c r="B2" s="49" t="s">
        <v>40</v>
      </c>
    </row>
    <row r="3" spans="1:2" x14ac:dyDescent="0.15">
      <c r="A3" s="49">
        <v>1</v>
      </c>
      <c r="B3" s="49">
        <v>8</v>
      </c>
    </row>
    <row r="4" spans="1:2" x14ac:dyDescent="0.15">
      <c r="A4" s="49">
        <v>2</v>
      </c>
      <c r="B4" s="49">
        <v>7</v>
      </c>
    </row>
    <row r="5" spans="1:2" x14ac:dyDescent="0.15">
      <c r="A5" s="49">
        <v>4</v>
      </c>
      <c r="B5" s="49">
        <v>6</v>
      </c>
    </row>
    <row r="6" spans="1:2" x14ac:dyDescent="0.15">
      <c r="A6" s="49">
        <v>8</v>
      </c>
      <c r="B6" s="49">
        <v>5</v>
      </c>
    </row>
    <row r="7" spans="1:2" x14ac:dyDescent="0.15">
      <c r="A7" s="49">
        <v>16</v>
      </c>
      <c r="B7" s="49">
        <v>4</v>
      </c>
    </row>
    <row r="8" spans="1:2" x14ac:dyDescent="0.15">
      <c r="A8" s="49">
        <v>20</v>
      </c>
      <c r="B8" s="49">
        <v>3.75</v>
      </c>
    </row>
    <row r="9" spans="1:2" x14ac:dyDescent="0.15">
      <c r="A9" s="49">
        <v>24</v>
      </c>
      <c r="B9" s="49">
        <v>3.5</v>
      </c>
    </row>
    <row r="10" spans="1:2" x14ac:dyDescent="0.15">
      <c r="A10" s="49">
        <v>32</v>
      </c>
      <c r="B10" s="49">
        <v>3</v>
      </c>
    </row>
    <row r="11" spans="1:2" x14ac:dyDescent="0.15">
      <c r="A11" s="49">
        <v>64</v>
      </c>
      <c r="B11" s="49">
        <v>2</v>
      </c>
    </row>
    <row r="12" spans="1:2" x14ac:dyDescent="0.15">
      <c r="A12" s="63">
        <v>128</v>
      </c>
      <c r="B12" s="49">
        <v>1</v>
      </c>
    </row>
    <row r="13" spans="1:2" x14ac:dyDescent="0.15">
      <c r="A13" s="63">
        <v>256</v>
      </c>
      <c r="B13" s="49">
        <v>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入力等について</vt:lpstr>
      <vt:lpstr>入力用（入力はこのシートのみです！）</vt:lpstr>
      <vt:lpstr>入力例</vt:lpstr>
      <vt:lpstr>提出用</vt:lpstr>
      <vt:lpstr>プロ編用</vt:lpstr>
      <vt:lpstr>換算表</vt:lpstr>
      <vt:lpstr>県換算表</vt:lpstr>
      <vt:lpstr>提出用!Print_Area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purohen</dc:creator>
  <cp:lastModifiedBy>FJ-USER</cp:lastModifiedBy>
  <cp:lastPrinted>2014-05-28T23:21:44Z</cp:lastPrinted>
  <dcterms:created xsi:type="dcterms:W3CDTF">2013-03-07T00:30:32Z</dcterms:created>
  <dcterms:modified xsi:type="dcterms:W3CDTF">2017-04-15T14:36:38Z</dcterms:modified>
</cp:coreProperties>
</file>